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7" i="1"/>
  <c r="G6" i="1"/>
  <c r="G5" i="1"/>
  <c r="G3" i="1"/>
  <c r="G4" i="1"/>
</calcChain>
</file>

<file path=xl/sharedStrings.xml><?xml version="1.0" encoding="utf-8"?>
<sst xmlns="http://schemas.openxmlformats.org/spreadsheetml/2006/main" count="192" uniqueCount="160">
  <si>
    <t>№ п/п</t>
  </si>
  <si>
    <t>Объект имущества</t>
  </si>
  <si>
    <t>Обладатель</t>
  </si>
  <si>
    <t>Реестровый номер</t>
  </si>
  <si>
    <t>Балансовая стоимость (руб.)</t>
  </si>
  <si>
    <t>Восстановительная стоимость (руб.)</t>
  </si>
  <si>
    <t>Остаточная стоимость (руб.)</t>
  </si>
  <si>
    <t>3-х комнатная квартира 1981 г. панель</t>
  </si>
  <si>
    <t>МБОУ Беркутовская ООШ</t>
  </si>
  <si>
    <t>026300467</t>
  </si>
  <si>
    <t>19 500,5</t>
  </si>
  <si>
    <t>2 649,93</t>
  </si>
  <si>
    <t>Административное здание, площадью 1991,8 кв.м.</t>
  </si>
  <si>
    <t>Администрация</t>
  </si>
  <si>
    <t>000200001</t>
  </si>
  <si>
    <t>МБОУ Кварсинская СОШ</t>
  </si>
  <si>
    <t>МБОУ Большекиварская СОШ</t>
  </si>
  <si>
    <t>МБОУ Первомайская СОШ</t>
  </si>
  <si>
    <t>Дом жилой 10.05.1985 г.</t>
  </si>
  <si>
    <t>МБОУ Верхнеталицкая СОШ</t>
  </si>
  <si>
    <t>022200001</t>
  </si>
  <si>
    <t>20 670,36</t>
  </si>
  <si>
    <t>Дом жилой 2-х квартирный 19.11.1988 г.</t>
  </si>
  <si>
    <t>019100021</t>
  </si>
  <si>
    <t>229 799,7</t>
  </si>
  <si>
    <t>Дом жилой с тамбуром 02.02.1976</t>
  </si>
  <si>
    <t>021200013</t>
  </si>
  <si>
    <t>Здание гаражей на 19 боксов, площадью 628,5 кв.м.</t>
  </si>
  <si>
    <t>000200002</t>
  </si>
  <si>
    <t>Здание детского сада</t>
  </si>
  <si>
    <t>МБДОУ Большекиварский ДС</t>
  </si>
  <si>
    <t>045200036</t>
  </si>
  <si>
    <t>045200043</t>
  </si>
  <si>
    <t>27 516,54</t>
  </si>
  <si>
    <t>11 581,9</t>
  </si>
  <si>
    <t>МБДОУ Пихтовский ДС</t>
  </si>
  <si>
    <t>052200001</t>
  </si>
  <si>
    <t>740 959,08</t>
  </si>
  <si>
    <t>258 104,04</t>
  </si>
  <si>
    <t>Здание детского сада 01.12.1986 г.</t>
  </si>
  <si>
    <t>МБОУ Кельчинская СОШ</t>
  </si>
  <si>
    <t>001107742</t>
  </si>
  <si>
    <t>2 172 230,53</t>
  </si>
  <si>
    <t>Здание детского сада 1995 г.</t>
  </si>
  <si>
    <t>МБДОУ Болгуринский ДС</t>
  </si>
  <si>
    <t>001105056</t>
  </si>
  <si>
    <t>1 922 125,86</t>
  </si>
  <si>
    <t>428 006,44</t>
  </si>
  <si>
    <t>МБОУ Светлянская СОШ</t>
  </si>
  <si>
    <t>000105059</t>
  </si>
  <si>
    <t>19 759 688,43</t>
  </si>
  <si>
    <t>6 566 327,02</t>
  </si>
  <si>
    <t>Здание котельной</t>
  </si>
  <si>
    <t>МУП ЖКХ "Энергия"</t>
  </si>
  <si>
    <t>064205344</t>
  </si>
  <si>
    <t>816 870,48</t>
  </si>
  <si>
    <t>Здание новой школы 1993 г.</t>
  </si>
  <si>
    <t>010100008</t>
  </si>
  <si>
    <t>142 156,46</t>
  </si>
  <si>
    <t>Здание новой школы 30.08.1973 г. (фундамент заливной.блочный;стены кирпичные;кровля шиферная;отопление паровое)</t>
  </si>
  <si>
    <t>019100023</t>
  </si>
  <si>
    <t>6 449 095,91</t>
  </si>
  <si>
    <t>Здание установки группы учета, площадью 6,6 кв.м.</t>
  </si>
  <si>
    <t>000200003</t>
  </si>
  <si>
    <t>Здание школы 08.05.1985</t>
  </si>
  <si>
    <t>021200015</t>
  </si>
  <si>
    <t>Здание школы 22.04.1986 г.</t>
  </si>
  <si>
    <t>001210784</t>
  </si>
  <si>
    <t>15 701 804</t>
  </si>
  <si>
    <t>4 757 269,42</t>
  </si>
  <si>
    <t>Здание школы 30.01.1981 г.</t>
  </si>
  <si>
    <t>МБОУ Волковская СОШ</t>
  </si>
  <si>
    <t>015100058</t>
  </si>
  <si>
    <t>17 749 853</t>
  </si>
  <si>
    <t>7 243 042,93</t>
  </si>
  <si>
    <t>Квартира  3-х комнатная</t>
  </si>
  <si>
    <t>018200006</t>
  </si>
  <si>
    <t>077300002</t>
  </si>
  <si>
    <t>Комната (по плану №1) г. Воткинск, ул. Железнодорожная, д. 29</t>
  </si>
  <si>
    <t>077300001</t>
  </si>
  <si>
    <t>Конюшня</t>
  </si>
  <si>
    <t>043103528</t>
  </si>
  <si>
    <t>120 549,03</t>
  </si>
  <si>
    <t>Нежилое помещение в здании гаража, площадью 50,7 кв.м. по адресу: УР, Воткинский район, пр. Молодежный, д. 2б (помещение № 2 на поэтажном плане) (реес</t>
  </si>
  <si>
    <t>000205532/2</t>
  </si>
  <si>
    <t>479 295,9</t>
  </si>
  <si>
    <t>143 788,77</t>
  </si>
  <si>
    <t>Нежилое помещение: УР, Воткинский район, с. Первомайский, ул. Гагарина, д. 18, общая площадь 165,2 кв.м. (реестровый номер 001205498)</t>
  </si>
  <si>
    <t>001205498</t>
  </si>
  <si>
    <t>4 990 000</t>
  </si>
  <si>
    <t>415 833,49</t>
  </si>
  <si>
    <t>Нежилые помещения №№ 1--10 на 1 этаже и №1-9 на 2 этаже</t>
  </si>
  <si>
    <t>ФГБОУ ВПО "УдГУ"</t>
  </si>
  <si>
    <t>000200319</t>
  </si>
  <si>
    <t>283 524,03</t>
  </si>
  <si>
    <t>159 737,18</t>
  </si>
  <si>
    <t>Овощехранилище 30.08.1990 г.</t>
  </si>
  <si>
    <t>022200002</t>
  </si>
  <si>
    <t>64 552,66</t>
  </si>
  <si>
    <t>Ограждение стадиона спортивного комплекса (ж/б ограждение 890 м, высота ограждения 1,6 м.) 12.04.2011 г.</t>
  </si>
  <si>
    <t>015205389</t>
  </si>
  <si>
    <t>1 636 977,76</t>
  </si>
  <si>
    <t>МБУК БКЦ</t>
  </si>
  <si>
    <t>000300355</t>
  </si>
  <si>
    <t>2 215 902,41</t>
  </si>
  <si>
    <t>749 824,31</t>
  </si>
  <si>
    <t>000300355/1</t>
  </si>
  <si>
    <t>Помещения (№№ 1-6,10-14 на 1 этаже)</t>
  </si>
  <si>
    <t>0002052357/1</t>
  </si>
  <si>
    <t>50 359,22</t>
  </si>
  <si>
    <t>Помещения (лит. А, этаж 2, пом. № 7,36) (реестровый № через /7,/36)</t>
  </si>
  <si>
    <t>026205445</t>
  </si>
  <si>
    <t>62 273,63</t>
  </si>
  <si>
    <t>42 645,64</t>
  </si>
  <si>
    <t>Помещения Болгуринского СДК 30.07.1995</t>
  </si>
  <si>
    <t>077205388</t>
  </si>
  <si>
    <t>263 828,64</t>
  </si>
  <si>
    <t>61 413,86</t>
  </si>
  <si>
    <t>Помещения МБДОУ "Кукуеский детский сад"</t>
  </si>
  <si>
    <t>МБДОУ Кукуевский ДС</t>
  </si>
  <si>
    <t>010102895</t>
  </si>
  <si>
    <t>11 272 830,55</t>
  </si>
  <si>
    <t>6 328 010,58</t>
  </si>
  <si>
    <t>Помещения МБДОУ Камский детский сад</t>
  </si>
  <si>
    <t>012200830</t>
  </si>
  <si>
    <t>973 440,25</t>
  </si>
  <si>
    <t>154 774,85</t>
  </si>
  <si>
    <t>Помещения МБДОУ Светлянский детский сад</t>
  </si>
  <si>
    <t>043205381</t>
  </si>
  <si>
    <t>5 264 587,78</t>
  </si>
  <si>
    <t>403 618,35</t>
  </si>
  <si>
    <t>Помещения МДОУ "Июльский деский сад"</t>
  </si>
  <si>
    <t>МБДОУ Июльский ДС</t>
  </si>
  <si>
    <t>036200001</t>
  </si>
  <si>
    <t>12 584 104,27</t>
  </si>
  <si>
    <t>4 820 608,82</t>
  </si>
  <si>
    <t>Пристрой к котельной (гараж)</t>
  </si>
  <si>
    <t>000205499</t>
  </si>
  <si>
    <t>Свинарник</t>
  </si>
  <si>
    <t>021200670</t>
  </si>
  <si>
    <t>83 603,99</t>
  </si>
  <si>
    <t>Спортзал (пристрой к школе) 27.09.2004 г.</t>
  </si>
  <si>
    <t>015200149</t>
  </si>
  <si>
    <t>12 973 200</t>
  </si>
  <si>
    <t>1 336 237,8</t>
  </si>
  <si>
    <t>001200096</t>
  </si>
  <si>
    <t>31 149,32</t>
  </si>
  <si>
    <t>ТИР 01.11.0969</t>
  </si>
  <si>
    <t>021200082</t>
  </si>
  <si>
    <t>2 689 708</t>
  </si>
  <si>
    <t>2 345 567,04</t>
  </si>
  <si>
    <t>Школа + туалет 03.01.1977 г.</t>
  </si>
  <si>
    <t>022200005</t>
  </si>
  <si>
    <t>11 556 981</t>
  </si>
  <si>
    <t>6 102 095,67</t>
  </si>
  <si>
    <t xml:space="preserve">Техническое нежилое встроенное помещение столовой учащимся МОУ "Первомайская СОШ" </t>
  </si>
  <si>
    <t xml:space="preserve">помещение Детской школы искусств, назначение: нежилое, общая площадь 631,3 кв.м., этаж цокольный, номера на поэтажном плане 1-32 </t>
  </si>
  <si>
    <t xml:space="preserve">Комната (по плану № 13 г. Воткинск, ул. Железнодорожная, д. 29 </t>
  </si>
  <si>
    <t xml:space="preserve">Здание детского сада </t>
  </si>
  <si>
    <t>2. Перечень объектов недвижимости, находящихся в собственности муниципального образования «Воткинский район», закрепленных  за муниципальными унитарными предприятиями и муниципальными учреждениями муниципального образования «Воткинский район»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</si>
</sst>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45"/>
  <sheetViews>
    <sheetView tabSelected="1" topLeftCell="A22" workbookViewId="0">
      <selection activeCell="D14" sqref="D14"/>
    </sheetView>
  </sheetViews>
  <sheetFormatPr defaultColWidth="10.5" defaultRowHeight="11.45" customHeight="1" x14ac:dyDescent="0.2"/>
  <cols>
    <col min="1" max="1" width="11" style="3" customWidth="1"/>
    <col min="2" max="2" width="33.5" style="3" customWidth="1"/>
    <col min="3" max="3" width="31.5" style="3" customWidth="1"/>
    <col min="4" max="4" width="24.33203125" style="3" customWidth="1"/>
    <col min="5" max="5" width="27" style="6" customWidth="1"/>
    <col min="6" max="6" width="28.33203125" style="6" customWidth="1"/>
    <col min="7" max="7" width="29.6640625" style="6" customWidth="1"/>
    <col min="8" max="16384" width="10.5" style="3"/>
  </cols>
  <sheetData>
    <row r="1" spans="1:7" ht="48" customHeight="1" x14ac:dyDescent="0.2">
      <c r="A1" s="7" t="s">
        <v>159</v>
      </c>
      <c r="B1" s="7"/>
      <c r="C1" s="7"/>
      <c r="D1" s="7"/>
      <c r="E1" s="7"/>
      <c r="F1" s="7"/>
      <c r="G1" s="7"/>
    </row>
    <row r="2" spans="1:7" ht="29.2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4" t="s">
        <v>4</v>
      </c>
      <c r="F2" s="4" t="s">
        <v>5</v>
      </c>
      <c r="G2" s="4" t="s">
        <v>6</v>
      </c>
    </row>
    <row r="3" spans="1:7" ht="34.5" customHeight="1" x14ac:dyDescent="0.2">
      <c r="A3" s="2">
        <v>1</v>
      </c>
      <c r="B3" s="2" t="s">
        <v>7</v>
      </c>
      <c r="C3" s="2" t="s">
        <v>8</v>
      </c>
      <c r="D3" s="2" t="s">
        <v>9</v>
      </c>
      <c r="E3" s="5" t="s">
        <v>10</v>
      </c>
      <c r="F3" s="5" t="s">
        <v>11</v>
      </c>
      <c r="G3" s="5">
        <f>E3-F3</f>
        <v>16850.57</v>
      </c>
    </row>
    <row r="4" spans="1:7" ht="33" customHeight="1" x14ac:dyDescent="0.2">
      <c r="A4" s="2">
        <v>2</v>
      </c>
      <c r="B4" s="2" t="s">
        <v>12</v>
      </c>
      <c r="C4" s="2" t="s">
        <v>13</v>
      </c>
      <c r="D4" s="2" t="s">
        <v>14</v>
      </c>
      <c r="E4" s="5">
        <v>6051770</v>
      </c>
      <c r="F4" s="5">
        <v>293494</v>
      </c>
      <c r="G4" s="5">
        <f t="shared" ref="G4:G36" si="0">E4-F4</f>
        <v>5758276</v>
      </c>
    </row>
    <row r="5" spans="1:7" ht="21.95" customHeight="1" x14ac:dyDescent="0.2">
      <c r="A5" s="2">
        <v>3</v>
      </c>
      <c r="B5" s="2" t="s">
        <v>18</v>
      </c>
      <c r="C5" s="2" t="s">
        <v>19</v>
      </c>
      <c r="D5" s="2" t="s">
        <v>20</v>
      </c>
      <c r="E5" s="5">
        <v>129215</v>
      </c>
      <c r="F5" s="5" t="s">
        <v>21</v>
      </c>
      <c r="G5" s="5">
        <f t="shared" si="0"/>
        <v>108544.64</v>
      </c>
    </row>
    <row r="6" spans="1:7" ht="30" customHeight="1" x14ac:dyDescent="0.2">
      <c r="A6" s="2">
        <v>4</v>
      </c>
      <c r="B6" s="2" t="s">
        <v>22</v>
      </c>
      <c r="C6" s="2" t="s">
        <v>15</v>
      </c>
      <c r="D6" s="2" t="s">
        <v>23</v>
      </c>
      <c r="E6" s="5">
        <v>671513</v>
      </c>
      <c r="F6" s="5" t="s">
        <v>24</v>
      </c>
      <c r="G6" s="5">
        <f>E6-F6</f>
        <v>441713.3</v>
      </c>
    </row>
    <row r="7" spans="1:7" ht="21.95" customHeight="1" x14ac:dyDescent="0.2">
      <c r="A7" s="2">
        <v>5</v>
      </c>
      <c r="B7" s="2" t="s">
        <v>25</v>
      </c>
      <c r="C7" s="2" t="s">
        <v>16</v>
      </c>
      <c r="D7" s="2" t="s">
        <v>26</v>
      </c>
      <c r="E7" s="5">
        <v>293068</v>
      </c>
      <c r="F7" s="5">
        <v>0</v>
      </c>
      <c r="G7" s="5">
        <f t="shared" si="0"/>
        <v>293068</v>
      </c>
    </row>
    <row r="8" spans="1:7" ht="33" customHeight="1" x14ac:dyDescent="0.2">
      <c r="A8" s="2">
        <v>6</v>
      </c>
      <c r="B8" s="2" t="s">
        <v>27</v>
      </c>
      <c r="C8" s="2" t="s">
        <v>13</v>
      </c>
      <c r="D8" s="2" t="s">
        <v>28</v>
      </c>
      <c r="E8" s="5">
        <v>48679</v>
      </c>
      <c r="F8" s="5">
        <v>1217</v>
      </c>
      <c r="G8" s="5">
        <f t="shared" si="0"/>
        <v>47462</v>
      </c>
    </row>
    <row r="9" spans="1:7" ht="21.95" customHeight="1" x14ac:dyDescent="0.2">
      <c r="A9" s="2">
        <v>7</v>
      </c>
      <c r="B9" s="2" t="s">
        <v>29</v>
      </c>
      <c r="C9" s="2" t="s">
        <v>30</v>
      </c>
      <c r="D9" s="2" t="s">
        <v>31</v>
      </c>
      <c r="E9" s="5">
        <v>17306</v>
      </c>
      <c r="F9" s="5">
        <v>0</v>
      </c>
      <c r="G9" s="5">
        <f t="shared" si="0"/>
        <v>17306</v>
      </c>
    </row>
    <row r="10" spans="1:7" ht="21.95" customHeight="1" x14ac:dyDescent="0.2">
      <c r="A10" s="2">
        <v>8</v>
      </c>
      <c r="B10" s="2" t="s">
        <v>29</v>
      </c>
      <c r="C10" s="2" t="s">
        <v>30</v>
      </c>
      <c r="D10" s="2" t="s">
        <v>32</v>
      </c>
      <c r="E10" s="5" t="s">
        <v>33</v>
      </c>
      <c r="F10" s="5" t="s">
        <v>34</v>
      </c>
      <c r="G10" s="5">
        <f t="shared" si="0"/>
        <v>15934.640000000001</v>
      </c>
    </row>
    <row r="11" spans="1:7" ht="15.75" customHeight="1" x14ac:dyDescent="0.2">
      <c r="A11" s="2">
        <v>9</v>
      </c>
      <c r="B11" s="2" t="s">
        <v>29</v>
      </c>
      <c r="C11" s="2" t="s">
        <v>35</v>
      </c>
      <c r="D11" s="2" t="s">
        <v>36</v>
      </c>
      <c r="E11" s="5" t="s">
        <v>37</v>
      </c>
      <c r="F11" s="5" t="s">
        <v>38</v>
      </c>
      <c r="G11" s="5">
        <f t="shared" si="0"/>
        <v>482855.03999999992</v>
      </c>
    </row>
    <row r="12" spans="1:7" ht="21.95" customHeight="1" x14ac:dyDescent="0.2">
      <c r="A12" s="2">
        <v>10</v>
      </c>
      <c r="B12" s="2" t="s">
        <v>39</v>
      </c>
      <c r="C12" s="2" t="s">
        <v>40</v>
      </c>
      <c r="D12" s="2" t="s">
        <v>41</v>
      </c>
      <c r="E12" s="5" t="s">
        <v>42</v>
      </c>
      <c r="F12" s="5">
        <v>547183</v>
      </c>
      <c r="G12" s="5">
        <f t="shared" si="0"/>
        <v>1625047.5299999998</v>
      </c>
    </row>
    <row r="13" spans="1:7" ht="21.95" customHeight="1" x14ac:dyDescent="0.2">
      <c r="A13" s="2">
        <v>11</v>
      </c>
      <c r="B13" s="2" t="s">
        <v>43</v>
      </c>
      <c r="C13" s="2" t="s">
        <v>44</v>
      </c>
      <c r="D13" s="2" t="s">
        <v>45</v>
      </c>
      <c r="E13" s="5" t="s">
        <v>46</v>
      </c>
      <c r="F13" s="5" t="s">
        <v>47</v>
      </c>
      <c r="G13" s="5">
        <f t="shared" si="0"/>
        <v>1494119.4200000002</v>
      </c>
    </row>
    <row r="14" spans="1:7" ht="21.75" customHeight="1" x14ac:dyDescent="0.2">
      <c r="A14" s="2">
        <v>12</v>
      </c>
      <c r="B14" s="2" t="s">
        <v>158</v>
      </c>
      <c r="C14" s="2" t="s">
        <v>48</v>
      </c>
      <c r="D14" s="2" t="s">
        <v>49</v>
      </c>
      <c r="E14" s="5" t="s">
        <v>50</v>
      </c>
      <c r="F14" s="5" t="s">
        <v>51</v>
      </c>
      <c r="G14" s="5">
        <f t="shared" si="0"/>
        <v>13193361.41</v>
      </c>
    </row>
    <row r="15" spans="1:7" ht="18.75" customHeight="1" x14ac:dyDescent="0.2">
      <c r="A15" s="2">
        <v>13</v>
      </c>
      <c r="B15" s="2" t="s">
        <v>52</v>
      </c>
      <c r="C15" s="2" t="s">
        <v>53</v>
      </c>
      <c r="D15" s="2" t="s">
        <v>54</v>
      </c>
      <c r="E15" s="5" t="s">
        <v>55</v>
      </c>
      <c r="F15" s="5">
        <v>0</v>
      </c>
      <c r="G15" s="5">
        <f t="shared" si="0"/>
        <v>816870.48</v>
      </c>
    </row>
    <row r="16" spans="1:7" ht="21.95" customHeight="1" x14ac:dyDescent="0.2">
      <c r="A16" s="2">
        <v>14</v>
      </c>
      <c r="B16" s="2" t="s">
        <v>56</v>
      </c>
      <c r="C16" s="2" t="s">
        <v>8</v>
      </c>
      <c r="D16" s="2" t="s">
        <v>57</v>
      </c>
      <c r="E16" s="5">
        <v>1163288</v>
      </c>
      <c r="F16" s="5" t="s">
        <v>58</v>
      </c>
      <c r="G16" s="5">
        <f t="shared" si="0"/>
        <v>1021131.54</v>
      </c>
    </row>
    <row r="17" spans="1:7" ht="66.95" customHeight="1" x14ac:dyDescent="0.2">
      <c r="A17" s="2">
        <v>15</v>
      </c>
      <c r="B17" s="2" t="s">
        <v>59</v>
      </c>
      <c r="C17" s="2" t="s">
        <v>15</v>
      </c>
      <c r="D17" s="2" t="s">
        <v>60</v>
      </c>
      <c r="E17" s="5">
        <v>10486740</v>
      </c>
      <c r="F17" s="5" t="s">
        <v>61</v>
      </c>
      <c r="G17" s="5">
        <f t="shared" si="0"/>
        <v>4037644.09</v>
      </c>
    </row>
    <row r="18" spans="1:7" ht="33" customHeight="1" x14ac:dyDescent="0.2">
      <c r="A18" s="2">
        <v>16</v>
      </c>
      <c r="B18" s="2" t="s">
        <v>62</v>
      </c>
      <c r="C18" s="2" t="s">
        <v>13</v>
      </c>
      <c r="D18" s="2" t="s">
        <v>63</v>
      </c>
      <c r="E18" s="5">
        <v>60360</v>
      </c>
      <c r="F18" s="5">
        <v>3078</v>
      </c>
      <c r="G18" s="5">
        <f t="shared" si="0"/>
        <v>57282</v>
      </c>
    </row>
    <row r="19" spans="1:7" ht="21.95" customHeight="1" x14ac:dyDescent="0.2">
      <c r="A19" s="2">
        <v>17</v>
      </c>
      <c r="B19" s="2" t="s">
        <v>64</v>
      </c>
      <c r="C19" s="2" t="s">
        <v>16</v>
      </c>
      <c r="D19" s="2" t="s">
        <v>65</v>
      </c>
      <c r="E19" s="5">
        <v>12997756</v>
      </c>
      <c r="F19" s="5">
        <v>0</v>
      </c>
      <c r="G19" s="5">
        <f t="shared" si="0"/>
        <v>12997756</v>
      </c>
    </row>
    <row r="20" spans="1:7" ht="21.95" customHeight="1" x14ac:dyDescent="0.2">
      <c r="A20" s="2">
        <v>18</v>
      </c>
      <c r="B20" s="2" t="s">
        <v>66</v>
      </c>
      <c r="C20" s="2" t="s">
        <v>40</v>
      </c>
      <c r="D20" s="2" t="s">
        <v>67</v>
      </c>
      <c r="E20" s="5" t="s">
        <v>68</v>
      </c>
      <c r="F20" s="5" t="s">
        <v>69</v>
      </c>
      <c r="G20" s="5">
        <f t="shared" si="0"/>
        <v>10944534.58</v>
      </c>
    </row>
    <row r="21" spans="1:7" ht="21.95" customHeight="1" x14ac:dyDescent="0.2">
      <c r="A21" s="2">
        <v>19</v>
      </c>
      <c r="B21" s="2" t="s">
        <v>70</v>
      </c>
      <c r="C21" s="2" t="s">
        <v>71</v>
      </c>
      <c r="D21" s="2" t="s">
        <v>72</v>
      </c>
      <c r="E21" s="5" t="s">
        <v>73</v>
      </c>
      <c r="F21" s="5" t="s">
        <v>74</v>
      </c>
      <c r="G21" s="5">
        <f t="shared" si="0"/>
        <v>10506810.07</v>
      </c>
    </row>
    <row r="22" spans="1:7" ht="21.95" customHeight="1" x14ac:dyDescent="0.2">
      <c r="A22" s="2">
        <v>20</v>
      </c>
      <c r="B22" s="2" t="s">
        <v>75</v>
      </c>
      <c r="C22" s="2" t="s">
        <v>17</v>
      </c>
      <c r="D22" s="2" t="s">
        <v>76</v>
      </c>
      <c r="E22" s="5">
        <v>8209</v>
      </c>
      <c r="F22" s="5">
        <v>0</v>
      </c>
      <c r="G22" s="5">
        <f t="shared" si="0"/>
        <v>8209</v>
      </c>
    </row>
    <row r="23" spans="1:7" ht="56.1" customHeight="1" x14ac:dyDescent="0.2">
      <c r="A23" s="2">
        <v>21</v>
      </c>
      <c r="B23" s="2" t="s">
        <v>157</v>
      </c>
      <c r="C23" s="2" t="s">
        <v>53</v>
      </c>
      <c r="D23" s="2" t="s">
        <v>77</v>
      </c>
      <c r="E23" s="5">
        <v>13752</v>
      </c>
      <c r="F23" s="5">
        <v>0</v>
      </c>
      <c r="G23" s="5">
        <f t="shared" si="0"/>
        <v>13752</v>
      </c>
    </row>
    <row r="24" spans="1:7" ht="42.75" customHeight="1" x14ac:dyDescent="0.2">
      <c r="A24" s="2">
        <v>22</v>
      </c>
      <c r="B24" s="2" t="s">
        <v>78</v>
      </c>
      <c r="C24" s="2" t="s">
        <v>53</v>
      </c>
      <c r="D24" s="2" t="s">
        <v>79</v>
      </c>
      <c r="E24" s="5">
        <v>30362</v>
      </c>
      <c r="F24" s="5">
        <v>0</v>
      </c>
      <c r="G24" s="5">
        <f t="shared" si="0"/>
        <v>30362</v>
      </c>
    </row>
    <row r="25" spans="1:7" ht="15.75" customHeight="1" x14ac:dyDescent="0.2">
      <c r="A25" s="2">
        <v>23</v>
      </c>
      <c r="B25" s="2" t="s">
        <v>80</v>
      </c>
      <c r="C25" s="2" t="s">
        <v>48</v>
      </c>
      <c r="D25" s="2" t="s">
        <v>81</v>
      </c>
      <c r="E25" s="5" t="s">
        <v>82</v>
      </c>
      <c r="F25" s="5" t="s">
        <v>82</v>
      </c>
      <c r="G25" s="5">
        <f t="shared" si="0"/>
        <v>0</v>
      </c>
    </row>
    <row r="26" spans="1:7" ht="78" customHeight="1" x14ac:dyDescent="0.2">
      <c r="A26" s="2">
        <v>24</v>
      </c>
      <c r="B26" s="2" t="s">
        <v>83</v>
      </c>
      <c r="C26" s="2" t="s">
        <v>17</v>
      </c>
      <c r="D26" s="2" t="s">
        <v>84</v>
      </c>
      <c r="E26" s="5" t="s">
        <v>85</v>
      </c>
      <c r="F26" s="5" t="s">
        <v>86</v>
      </c>
      <c r="G26" s="5">
        <f t="shared" si="0"/>
        <v>335507.13</v>
      </c>
    </row>
    <row r="27" spans="1:7" ht="78" customHeight="1" x14ac:dyDescent="0.2">
      <c r="A27" s="2">
        <v>25</v>
      </c>
      <c r="B27" s="2" t="s">
        <v>87</v>
      </c>
      <c r="C27" s="2" t="s">
        <v>17</v>
      </c>
      <c r="D27" s="2" t="s">
        <v>88</v>
      </c>
      <c r="E27" s="5">
        <v>4990000</v>
      </c>
      <c r="F27" s="5" t="s">
        <v>90</v>
      </c>
      <c r="G27" s="5">
        <f t="shared" si="0"/>
        <v>4574166.51</v>
      </c>
    </row>
    <row r="28" spans="1:7" ht="33" customHeight="1" x14ac:dyDescent="0.2">
      <c r="A28" s="2">
        <v>26</v>
      </c>
      <c r="B28" s="2" t="s">
        <v>91</v>
      </c>
      <c r="C28" s="2" t="s">
        <v>92</v>
      </c>
      <c r="D28" s="2" t="s">
        <v>93</v>
      </c>
      <c r="E28" s="5" t="s">
        <v>94</v>
      </c>
      <c r="F28" s="5" t="s">
        <v>95</v>
      </c>
      <c r="G28" s="5">
        <f t="shared" si="0"/>
        <v>123786.85000000003</v>
      </c>
    </row>
    <row r="29" spans="1:7" ht="21.95" customHeight="1" x14ac:dyDescent="0.2">
      <c r="A29" s="2">
        <v>27</v>
      </c>
      <c r="B29" s="2" t="s">
        <v>96</v>
      </c>
      <c r="C29" s="2" t="s">
        <v>19</v>
      </c>
      <c r="D29" s="2" t="s">
        <v>97</v>
      </c>
      <c r="E29" s="5">
        <v>112737</v>
      </c>
      <c r="F29" s="5" t="s">
        <v>98</v>
      </c>
      <c r="G29" s="5">
        <f t="shared" si="0"/>
        <v>48184.34</v>
      </c>
    </row>
    <row r="30" spans="1:7" ht="56.1" customHeight="1" x14ac:dyDescent="0.2">
      <c r="A30" s="2">
        <v>28</v>
      </c>
      <c r="B30" s="2" t="s">
        <v>99</v>
      </c>
      <c r="C30" s="2" t="s">
        <v>71</v>
      </c>
      <c r="D30" s="2" t="s">
        <v>100</v>
      </c>
      <c r="E30" s="5" t="s">
        <v>101</v>
      </c>
      <c r="F30" s="5">
        <v>0</v>
      </c>
      <c r="G30" s="5">
        <f t="shared" si="0"/>
        <v>1636977.76</v>
      </c>
    </row>
    <row r="31" spans="1:7" ht="78" customHeight="1" x14ac:dyDescent="0.2">
      <c r="A31" s="2">
        <v>29</v>
      </c>
      <c r="B31" s="2" t="s">
        <v>156</v>
      </c>
      <c r="C31" s="2" t="s">
        <v>102</v>
      </c>
      <c r="D31" s="2" t="s">
        <v>103</v>
      </c>
      <c r="E31" s="5" t="s">
        <v>104</v>
      </c>
      <c r="F31" s="5" t="s">
        <v>105</v>
      </c>
      <c r="G31" s="5">
        <f t="shared" si="0"/>
        <v>1466078.1</v>
      </c>
    </row>
    <row r="32" spans="1:7" ht="89.1" customHeight="1" x14ac:dyDescent="0.2">
      <c r="A32" s="2">
        <v>30</v>
      </c>
      <c r="B32" s="2" t="s">
        <v>156</v>
      </c>
      <c r="C32" s="2" t="s">
        <v>102</v>
      </c>
      <c r="D32" s="2" t="s">
        <v>106</v>
      </c>
      <c r="E32" s="5" t="s">
        <v>104</v>
      </c>
      <c r="F32" s="5" t="s">
        <v>105</v>
      </c>
      <c r="G32" s="5">
        <f t="shared" si="0"/>
        <v>1466078.1</v>
      </c>
    </row>
    <row r="33" spans="1:7" ht="24.75" customHeight="1" x14ac:dyDescent="0.2">
      <c r="A33" s="2">
        <v>31</v>
      </c>
      <c r="B33" s="2" t="s">
        <v>107</v>
      </c>
      <c r="C33" s="2" t="s">
        <v>19</v>
      </c>
      <c r="D33" s="2" t="s">
        <v>108</v>
      </c>
      <c r="E33" s="5" t="s">
        <v>109</v>
      </c>
      <c r="F33" s="5">
        <v>0</v>
      </c>
      <c r="G33" s="5">
        <f t="shared" si="0"/>
        <v>50359.22</v>
      </c>
    </row>
    <row r="34" spans="1:7" ht="44.1" customHeight="1" x14ac:dyDescent="0.2">
      <c r="A34" s="2">
        <v>32</v>
      </c>
      <c r="B34" s="2" t="s">
        <v>110</v>
      </c>
      <c r="C34" s="2" t="s">
        <v>8</v>
      </c>
      <c r="D34" s="2" t="s">
        <v>111</v>
      </c>
      <c r="E34" s="5" t="s">
        <v>112</v>
      </c>
      <c r="F34" s="5" t="s">
        <v>113</v>
      </c>
      <c r="G34" s="5">
        <f t="shared" si="0"/>
        <v>19627.989999999998</v>
      </c>
    </row>
    <row r="35" spans="1:7" ht="33" customHeight="1" x14ac:dyDescent="0.2">
      <c r="A35" s="2">
        <v>33</v>
      </c>
      <c r="B35" s="2" t="s">
        <v>114</v>
      </c>
      <c r="C35" s="2" t="s">
        <v>44</v>
      </c>
      <c r="D35" s="2" t="s">
        <v>115</v>
      </c>
      <c r="E35" s="5" t="s">
        <v>116</v>
      </c>
      <c r="F35" s="5" t="s">
        <v>117</v>
      </c>
      <c r="G35" s="5">
        <f t="shared" si="0"/>
        <v>202414.78000000003</v>
      </c>
    </row>
    <row r="36" spans="1:7" ht="30.75" customHeight="1" x14ac:dyDescent="0.2">
      <c r="A36" s="2">
        <v>34</v>
      </c>
      <c r="B36" s="2" t="s">
        <v>118</v>
      </c>
      <c r="C36" s="2" t="s">
        <v>119</v>
      </c>
      <c r="D36" s="2" t="s">
        <v>120</v>
      </c>
      <c r="E36" s="5" t="s">
        <v>121</v>
      </c>
      <c r="F36" s="5" t="s">
        <v>122</v>
      </c>
      <c r="G36" s="5">
        <f t="shared" si="0"/>
        <v>4944819.9700000007</v>
      </c>
    </row>
    <row r="37" spans="1:7" ht="30.75" customHeight="1" x14ac:dyDescent="0.2">
      <c r="A37" s="2">
        <v>35</v>
      </c>
      <c r="B37" s="2" t="s">
        <v>123</v>
      </c>
      <c r="C37" s="2" t="s">
        <v>48</v>
      </c>
      <c r="D37" s="2" t="s">
        <v>124</v>
      </c>
      <c r="E37" s="5" t="s">
        <v>125</v>
      </c>
      <c r="F37" s="5" t="s">
        <v>126</v>
      </c>
      <c r="G37" s="5">
        <f t="shared" ref="G37:G45" si="1">E37-F37</f>
        <v>818665.4</v>
      </c>
    </row>
    <row r="38" spans="1:7" ht="30.75" customHeight="1" x14ac:dyDescent="0.2">
      <c r="A38" s="2">
        <v>36</v>
      </c>
      <c r="B38" s="2" t="s">
        <v>127</v>
      </c>
      <c r="C38" s="2" t="s">
        <v>48</v>
      </c>
      <c r="D38" s="2" t="s">
        <v>128</v>
      </c>
      <c r="E38" s="5" t="s">
        <v>129</v>
      </c>
      <c r="F38" s="5" t="s">
        <v>130</v>
      </c>
      <c r="G38" s="5">
        <f t="shared" si="1"/>
        <v>4860969.4300000006</v>
      </c>
    </row>
    <row r="39" spans="1:7" ht="30.75" customHeight="1" x14ac:dyDescent="0.2">
      <c r="A39" s="2">
        <v>37</v>
      </c>
      <c r="B39" s="2" t="s">
        <v>131</v>
      </c>
      <c r="C39" s="2" t="s">
        <v>132</v>
      </c>
      <c r="D39" s="2" t="s">
        <v>133</v>
      </c>
      <c r="E39" s="5" t="s">
        <v>134</v>
      </c>
      <c r="F39" s="5" t="s">
        <v>135</v>
      </c>
      <c r="G39" s="5">
        <f t="shared" si="1"/>
        <v>7763495.4499999993</v>
      </c>
    </row>
    <row r="40" spans="1:7" ht="21.95" customHeight="1" x14ac:dyDescent="0.2">
      <c r="A40" s="2">
        <v>38</v>
      </c>
      <c r="B40" s="2" t="s">
        <v>136</v>
      </c>
      <c r="C40" s="2" t="s">
        <v>8</v>
      </c>
      <c r="D40" s="2" t="s">
        <v>137</v>
      </c>
      <c r="E40" s="5">
        <v>352239</v>
      </c>
      <c r="F40" s="5">
        <v>95369</v>
      </c>
      <c r="G40" s="5">
        <f t="shared" si="1"/>
        <v>256870</v>
      </c>
    </row>
    <row r="41" spans="1:7" ht="21.95" customHeight="1" x14ac:dyDescent="0.2">
      <c r="A41" s="2">
        <v>39</v>
      </c>
      <c r="B41" s="2" t="s">
        <v>138</v>
      </c>
      <c r="C41" s="2" t="s">
        <v>16</v>
      </c>
      <c r="D41" s="2" t="s">
        <v>139</v>
      </c>
      <c r="E41" s="5">
        <v>85706</v>
      </c>
      <c r="F41" s="5" t="s">
        <v>140</v>
      </c>
      <c r="G41" s="5">
        <f t="shared" si="1"/>
        <v>2102.0099999999948</v>
      </c>
    </row>
    <row r="42" spans="1:7" ht="30" customHeight="1" x14ac:dyDescent="0.2">
      <c r="A42" s="2">
        <v>40</v>
      </c>
      <c r="B42" s="2" t="s">
        <v>141</v>
      </c>
      <c r="C42" s="2" t="s">
        <v>71</v>
      </c>
      <c r="D42" s="2" t="s">
        <v>142</v>
      </c>
      <c r="E42" s="5" t="s">
        <v>143</v>
      </c>
      <c r="F42" s="5" t="s">
        <v>144</v>
      </c>
      <c r="G42" s="5">
        <f t="shared" si="1"/>
        <v>11636962.199999999</v>
      </c>
    </row>
    <row r="43" spans="1:7" ht="89.1" customHeight="1" x14ac:dyDescent="0.2">
      <c r="A43" s="2">
        <v>41</v>
      </c>
      <c r="B43" s="2" t="s">
        <v>155</v>
      </c>
      <c r="C43" s="2" t="s">
        <v>17</v>
      </c>
      <c r="D43" s="2" t="s">
        <v>145</v>
      </c>
      <c r="E43" s="5" t="s">
        <v>89</v>
      </c>
      <c r="F43" s="5" t="s">
        <v>146</v>
      </c>
      <c r="G43" s="5">
        <f t="shared" si="1"/>
        <v>4958850.68</v>
      </c>
    </row>
    <row r="44" spans="1:7" ht="21.95" customHeight="1" x14ac:dyDescent="0.2">
      <c r="A44" s="2">
        <v>42</v>
      </c>
      <c r="B44" s="2" t="s">
        <v>147</v>
      </c>
      <c r="C44" s="2" t="s">
        <v>16</v>
      </c>
      <c r="D44" s="2" t="s">
        <v>148</v>
      </c>
      <c r="E44" s="5" t="s">
        <v>149</v>
      </c>
      <c r="F44" s="5" t="s">
        <v>150</v>
      </c>
      <c r="G44" s="5">
        <f t="shared" si="1"/>
        <v>344140.95999999996</v>
      </c>
    </row>
    <row r="45" spans="1:7" ht="21.95" customHeight="1" x14ac:dyDescent="0.2">
      <c r="A45" s="2">
        <v>43</v>
      </c>
      <c r="B45" s="2" t="s">
        <v>151</v>
      </c>
      <c r="C45" s="2" t="s">
        <v>19</v>
      </c>
      <c r="D45" s="2" t="s">
        <v>152</v>
      </c>
      <c r="E45" s="5" t="s">
        <v>153</v>
      </c>
      <c r="F45" s="5" t="s">
        <v>154</v>
      </c>
      <c r="G45" s="5">
        <f t="shared" si="1"/>
        <v>5454885.3300000001</v>
      </c>
    </row>
  </sheetData>
  <mergeCells count="1">
    <mergeCell ref="A1:G1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Специалист</cp:lastModifiedBy>
  <dcterms:modified xsi:type="dcterms:W3CDTF">2018-10-22T11:32:45Z</dcterms:modified>
</cp:coreProperties>
</file>