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етроваИН\Desktop\Мои документы\КСО\Отчеты в Минфин\Отчеты 2026\"/>
    </mc:Choice>
  </mc:AlternateContent>
  <bookViews>
    <workbookView xWindow="120" yWindow="135" windowWidth="17400" windowHeight="11580"/>
  </bookViews>
  <sheets>
    <sheet name="Лист1" sheetId="1" r:id="rId1"/>
    <sheet name="Лист2" sheetId="2" r:id="rId2"/>
    <sheet name="Расш. нарушений" sheetId="3" r:id="rId3"/>
  </sheets>
  <definedNames>
    <definedName name="_xlnm.Print_Area" localSheetId="0">Лист1!$A$1:$D$101</definedName>
  </definedNames>
  <calcPr calcId="162913"/>
</workbook>
</file>

<file path=xl/calcChain.xml><?xml version="1.0" encoding="utf-8"?>
<calcChain xmlns="http://schemas.openxmlformats.org/spreadsheetml/2006/main">
  <c r="D112" i="1" l="1"/>
  <c r="D97" i="1"/>
</calcChain>
</file>

<file path=xl/sharedStrings.xml><?xml version="1.0" encoding="utf-8"?>
<sst xmlns="http://schemas.openxmlformats.org/spreadsheetml/2006/main" count="151" uniqueCount="147">
  <si>
    <t>Наименование показателя</t>
  </si>
  <si>
    <t>Код строки</t>
  </si>
  <si>
    <t>Показатель</t>
  </si>
  <si>
    <t>100</t>
  </si>
  <si>
    <t xml:space="preserve">    неправомерное использование средств </t>
  </si>
  <si>
    <t xml:space="preserve">        - в том числе по фонду оплаты труда (с учетом начислений)</t>
  </si>
  <si>
    <t xml:space="preserve">    временное отвлечение бюджетных средств</t>
  </si>
  <si>
    <t xml:space="preserve">    завышение расходов при планировании</t>
  </si>
  <si>
    <t xml:space="preserve">    несанкционированное образование кредиторской задолженности</t>
  </si>
  <si>
    <t xml:space="preserve">    прочие финансовые нарушения, не перечисленные выше </t>
  </si>
  <si>
    <t xml:space="preserve">    по составлению, утверждению и исполнению Плана финансово-хозяйственной деятельности</t>
  </si>
  <si>
    <t xml:space="preserve">    взыскано с виновных лиц</t>
  </si>
  <si>
    <t xml:space="preserve">    восстановлено в бюджет средств,использованных не по целевому назначению</t>
  </si>
  <si>
    <t xml:space="preserve">    автономные учреждения</t>
  </si>
  <si>
    <t xml:space="preserve">    объявлено выговоров</t>
  </si>
  <si>
    <t xml:space="preserve">    уволено с работы</t>
  </si>
  <si>
    <t xml:space="preserve">    понижено в должности</t>
  </si>
  <si>
    <t xml:space="preserve">    депремировано</t>
  </si>
  <si>
    <t xml:space="preserve">    привлечено к материальной ответственности</t>
  </si>
  <si>
    <t xml:space="preserve">        - в том числе проверенных в отчетном году</t>
  </si>
  <si>
    <t xml:space="preserve">    перечислено в доход бюджета</t>
  </si>
  <si>
    <t>Объем проверенных средств (тыс.руб.)</t>
  </si>
  <si>
    <t>Количество материалов, переданных в правоохранительные органы</t>
  </si>
  <si>
    <t>Количество контрольных мероприятий, проведенных по заданиям правоохранительных органов</t>
  </si>
  <si>
    <t xml:space="preserve">    неэффективное использование средств (имущества)</t>
  </si>
  <si>
    <t xml:space="preserve">    нарушения в учете и списании имущества</t>
  </si>
  <si>
    <t xml:space="preserve">    нарушения в учете и списании финансовых обязательств</t>
  </si>
  <si>
    <t xml:space="preserve">    нарушения в учете и списании денежных средств и денежных документов</t>
  </si>
  <si>
    <t>Контрольными мероприятиями выявлено финансовых нарушений всего (тыс.руб.), из них:</t>
  </si>
  <si>
    <t xml:space="preserve">    восстановлено на баланс</t>
  </si>
  <si>
    <t xml:space="preserve">    по расчету нормативных затрат на оказание муниципальных услуг (работ)</t>
  </si>
  <si>
    <t xml:space="preserve">    поселений, осуществляющих учет самостоятельно,</t>
  </si>
  <si>
    <t xml:space="preserve">    поселений, охваченных централизованным учетом,</t>
  </si>
  <si>
    <t>Количество органов местного самоуправления, муниципальных учреждений, поселений всего, в том числе:</t>
  </si>
  <si>
    <t xml:space="preserve">    по составлению, доведению, изменению, исполнению  муниципальных заданий, составлению отчетности </t>
  </si>
  <si>
    <t xml:space="preserve">    по составлению, подписанию и исполнению Соглашений о порядке и условиях предоставления субсидий на финансовое обеспечение выполнения муниципального задания, иные цели, бюджетные инвестиции</t>
  </si>
  <si>
    <t xml:space="preserve">     - в том числе объем проверенных расходов </t>
  </si>
  <si>
    <t xml:space="preserve">Контрольными мероприятиями выявлено нарушений законодательства в сфере закупок, всего (количество случаев) </t>
  </si>
  <si>
    <t>Контрольными мероприятиями выявлено нарушений по предоставлению субсидий,  всего (количество случаев) из них:</t>
  </si>
  <si>
    <t>Раздел</t>
  </si>
  <si>
    <t xml:space="preserve">Количество предписаний, направленных объектам контроля </t>
  </si>
  <si>
    <t xml:space="preserve">Количество уведомлений о применении бюджетных мер принуждкения </t>
  </si>
  <si>
    <t xml:space="preserve">Количество составленных протоколов об административных правонарушениях </t>
  </si>
  <si>
    <t>Количество постановлений по делам об административных правонарушениях о прекращении дела</t>
  </si>
  <si>
    <t xml:space="preserve">        - в том числе неэффективное использование имущества</t>
  </si>
  <si>
    <t>Сумма начисленных административных штрафов (тыс. руб.)</t>
  </si>
  <si>
    <t xml:space="preserve">Количество дел об административных правонарушениях, по результатам рассмотрения которых вынесены постановления о наложении административного штрафа, дисквалификации </t>
  </si>
  <si>
    <t>Количество контрольных мероприятий, результаты которых обсуждались на коллегиях, собраниях коллективов</t>
  </si>
  <si>
    <r>
      <t xml:space="preserve">    нецелевое использование средств</t>
    </r>
    <r>
      <rPr>
        <i/>
        <sz val="11"/>
        <color rgb="FF000000"/>
        <rFont val="Arial"/>
        <family val="2"/>
        <charset val="204"/>
      </rPr>
      <t/>
    </r>
  </si>
  <si>
    <t>Контрольными мероприятиями выявлено нефинансовых нарушений, всего (тыс.руб.)</t>
  </si>
  <si>
    <t>Количество возбужденных уголовных дел  по материалам, переданным в правоохранительные органы</t>
  </si>
  <si>
    <t xml:space="preserve">    устранено нарушений по учету и списанию финансовых обязательств и имущества</t>
  </si>
  <si>
    <t xml:space="preserve">Количество представлений, постановлений, вынесенных правоохранительными органами, по материалам, переданным в правоохранительные органы </t>
  </si>
  <si>
    <t>Штатная численность лиц, осуществляющих муниципальный финансовый контроль, всего, в том числе:</t>
  </si>
  <si>
    <t xml:space="preserve">        - осуществляющих внутренний муниципальный финансовый контроль</t>
  </si>
  <si>
    <t xml:space="preserve">        - осуществляющих внешний муниципальный финансовый контроль</t>
  </si>
  <si>
    <t xml:space="preserve">    - имеющих статус казенных учреждений</t>
  </si>
  <si>
    <t xml:space="preserve">    - имеющих статус бюджетных учреждений</t>
  </si>
  <si>
    <t>Количество централизованных бухгалтерий, всего, в том числе:</t>
  </si>
  <si>
    <t xml:space="preserve">Привлечено к дисциплинарной и (или) материальной ответственности (чел.):                                                                  </t>
  </si>
  <si>
    <t xml:space="preserve">    обоснованности  плановых показателей</t>
  </si>
  <si>
    <t xml:space="preserve">    исполнения муниципального задания                                                                                                                   </t>
  </si>
  <si>
    <r>
      <t xml:space="preserve">Количество представлений, направленных объектам контроля                         </t>
    </r>
    <r>
      <rPr>
        <sz val="8"/>
        <rFont val="Arial"/>
        <family val="2"/>
        <charset val="204"/>
      </rPr>
      <t xml:space="preserve">                                                                    </t>
    </r>
    <r>
      <rPr>
        <b/>
        <sz val="8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/>
    </r>
  </si>
  <si>
    <t xml:space="preserve">Количество обектов контроля, в которых сотрудники привлечены к ответственности, всего, в том числе:                  </t>
  </si>
  <si>
    <t>Расшифровка 400 строки</t>
  </si>
  <si>
    <t xml:space="preserve">        - в том числе проверенных в отчетном году                                                                                    </t>
  </si>
  <si>
    <t xml:space="preserve">    муниципальные образования (муниципальный район, городской округ) (МО Вот. р-н - ГО)</t>
  </si>
  <si>
    <t xml:space="preserve">    органов местного самоуправления, учреждений, осуществляющих учет самостоятельно,</t>
  </si>
  <si>
    <t xml:space="preserve">прочие </t>
  </si>
  <si>
    <t>тыс. руб.</t>
  </si>
  <si>
    <t>Количество контрольных мероприятий, проведенных за отчетный период, всего, из них:</t>
  </si>
  <si>
    <t>Согласование заключения контрактов с единственным поставщиком</t>
  </si>
  <si>
    <t xml:space="preserve">    органов местного самоуправления, учреждений, охваченных централизованным учетом, </t>
  </si>
  <si>
    <r>
      <t xml:space="preserve"> количество муниципальных учреждений, органов местного самоуправления (муниципального района, городского округа), в которых выявлены нарушения  </t>
    </r>
    <r>
      <rPr>
        <sz val="11"/>
        <rFont val="Arial"/>
        <family val="2"/>
        <charset val="204"/>
      </rPr>
      <t xml:space="preserve">          </t>
    </r>
  </si>
  <si>
    <r>
      <t xml:space="preserve">   составления, исполнения местных бюджетов   </t>
    </r>
    <r>
      <rPr>
        <sz val="9"/>
        <color rgb="FF000000"/>
        <rFont val="Arial"/>
        <family val="2"/>
        <charset val="204"/>
      </rPr>
      <t>(ПГО-МО ВР)</t>
    </r>
  </si>
  <si>
    <t>Отчет</t>
  </si>
  <si>
    <t>Контрольно-счетного органа Воткинского района</t>
  </si>
  <si>
    <t>Пояснения</t>
  </si>
  <si>
    <t>код стр.</t>
  </si>
  <si>
    <t>Кол-во проведенныхт контрольных мероприятий по проверке дебиторской задолженности или контрольных мероприятий, в которых проверен данный вопрос</t>
  </si>
  <si>
    <t>Количество проверкнных объектов контроля</t>
  </si>
  <si>
    <t>ф.AS06Д</t>
  </si>
  <si>
    <t>Сумма выявленных нарушений (тыс.р.)</t>
  </si>
  <si>
    <t>просроченная дебиторская задолженность, по которой не принимались меры по взысканию</t>
  </si>
  <si>
    <t>необоснованно списанная дебиторская задолженность</t>
  </si>
  <si>
    <t>не отраженная в учете дебиторская задолженность</t>
  </si>
  <si>
    <t>прочие суммовые нарушения</t>
  </si>
  <si>
    <t>Принятые меры по результатам контрольных мероприятий (тыс.р.)</t>
  </si>
  <si>
    <t>перечислено в доход бюджета</t>
  </si>
  <si>
    <t>перечислено в доход учреждения</t>
  </si>
  <si>
    <t>восстановлено на баланс</t>
  </si>
  <si>
    <t>устранено нарушений по учету и списанию</t>
  </si>
  <si>
    <t>снижена (списана) дебиторская задолженность</t>
  </si>
  <si>
    <t>Привлечено к дисциплинарной или материальной ответственности (чел.)</t>
  </si>
  <si>
    <t>Кол-во контрольных мероприятий, результаты которых обсуждались на коллегиях, собраниях коллективов</t>
  </si>
  <si>
    <t>Кол-во принятых постановлений, распоряжений и решений ОМС, изданных приказов руководителей учреждений по устранению нарушений, выявленных в ходе контрольных мероприятий</t>
  </si>
  <si>
    <t xml:space="preserve">    потери бюджета, учреждения</t>
  </si>
  <si>
    <t xml:space="preserve">    перечислено на счет учреждения</t>
  </si>
  <si>
    <t xml:space="preserve">    восстановлено неправомерно запланированных, использованных средств</t>
  </si>
  <si>
    <t xml:space="preserve">    экспертно-аналитических </t>
  </si>
  <si>
    <t xml:space="preserve">Принятые меры по результатам контрольных мероприятий (тыс.руб.): </t>
  </si>
  <si>
    <r>
      <t xml:space="preserve">    муниципальные образования (сельские поселения)  </t>
    </r>
    <r>
      <rPr>
        <sz val="8"/>
        <rFont val="Arial"/>
        <family val="2"/>
        <charset val="204"/>
      </rPr>
      <t xml:space="preserve">         </t>
    </r>
    <r>
      <rPr>
        <b/>
        <sz val="8"/>
        <rFont val="Arial"/>
        <family val="2"/>
        <charset val="204"/>
      </rPr>
      <t xml:space="preserve">                                                                                   </t>
    </r>
  </si>
  <si>
    <t xml:space="preserve">Количество объектов контролья, в которых выявлены нарушения, всего, в т.ч: </t>
  </si>
  <si>
    <r>
      <t xml:space="preserve">    объявлено замечаний                                                                                                                        </t>
    </r>
    <r>
      <rPr>
        <sz val="10"/>
        <color rgb="FF000000"/>
        <rFont val="Arial"/>
        <family val="2"/>
        <charset val="204"/>
      </rPr>
      <t xml:space="preserve"> </t>
    </r>
  </si>
  <si>
    <t xml:space="preserve">    -  количество муниципальных учреждений, органов местного самоуправления (муниципального района, городского округа), в которых сотрудники привлечены к дисциплинарной и (или) материальной ответственности                </t>
  </si>
  <si>
    <t xml:space="preserve">        - в том числе проверенных в отчетном году  </t>
  </si>
  <si>
    <t xml:space="preserve">по контрольной и экспертно-аналитической работе                                                                                                                                                            </t>
  </si>
  <si>
    <t>Количество принятых постановлений, распоряжений и решений органов местного самоуправления, изданных приказов руководителей учреждений по устранению нарушений, выявленных в ходе конт. мероприятий</t>
  </si>
  <si>
    <t xml:space="preserve">    искажение отчетности (ТО Июль)</t>
  </si>
  <si>
    <t>Расшифровка 315 строки</t>
  </si>
  <si>
    <t xml:space="preserve">      казенные учреждения (                                                                                                                                                     </t>
  </si>
  <si>
    <t xml:space="preserve">   </t>
  </si>
  <si>
    <r>
      <t xml:space="preserve">    целевого использования бюджетных средств  </t>
    </r>
    <r>
      <rPr>
        <sz val="9"/>
        <color rgb="FF000000"/>
        <rFont val="Arial"/>
        <family val="2"/>
        <charset val="204"/>
      </rPr>
      <t xml:space="preserve"> (СД-наказы, ТО Кварсинский - самообложение)</t>
    </r>
    <r>
      <rPr>
        <sz val="11"/>
        <color rgb="FF000000"/>
        <rFont val="Arial"/>
        <family val="2"/>
        <charset val="204"/>
      </rPr>
      <t xml:space="preserve">                                             </t>
    </r>
    <r>
      <rPr>
        <sz val="9"/>
        <color rgb="FF000000"/>
        <rFont val="Arial"/>
        <family val="2"/>
        <charset val="204"/>
      </rPr>
      <t xml:space="preserve">    </t>
    </r>
    <r>
      <rPr>
        <sz val="11"/>
        <color rgb="FF000000"/>
        <rFont val="Arial"/>
        <family val="2"/>
        <charset val="204"/>
      </rPr>
      <t xml:space="preserve">                                                  </t>
    </r>
  </si>
  <si>
    <t>в т.ч.898.3 - неэффективное исп. БС - стадион п.Новый</t>
  </si>
  <si>
    <t>14409,0 Неэффективное исп. домов по КРСТ</t>
  </si>
  <si>
    <t>не начислялась плата за найм МЖФ</t>
  </si>
  <si>
    <t>Фактич затраты не отнесены на ст-ть ОС (монтаж уличного освещь, списан опоры, светильники)</t>
  </si>
  <si>
    <t>Не учтенная дебиторская задолженность</t>
  </si>
  <si>
    <t>Фактич.затраты на оснесены на ст-ть ОС (монтаж видеооборуд, сист. оповещ. усл. проектир. списаны)</t>
  </si>
  <si>
    <t>строка</t>
  </si>
  <si>
    <t>сумма</t>
  </si>
  <si>
    <t>расшифровка</t>
  </si>
  <si>
    <r>
      <t>Количество проверенных  объектов контроля, всего, в том числе:</t>
    </r>
    <r>
      <rPr>
        <b/>
        <sz val="8"/>
        <rFont val="Arial"/>
        <family val="2"/>
        <charset val="204"/>
      </rPr>
      <t xml:space="preserve"> </t>
    </r>
    <r>
      <rPr>
        <sz val="8"/>
        <rFont val="Arial"/>
        <family val="2"/>
        <charset val="204"/>
      </rPr>
      <t xml:space="preserve"> </t>
    </r>
  </si>
  <si>
    <r>
      <t xml:space="preserve">        - в том числе проверенных в отчетном году                                      </t>
    </r>
    <r>
      <rPr>
        <sz val="10"/>
        <rFont val="Arial Cyr"/>
        <charset val="204"/>
      </rPr>
      <t xml:space="preserve">                                                               </t>
    </r>
    <r>
      <rPr>
        <b/>
        <sz val="10"/>
        <rFont val="Arial CYR"/>
        <charset val="204"/>
      </rPr>
      <t xml:space="preserve">                                                                                                                            </t>
    </r>
  </si>
  <si>
    <t>Ежеквартальный отчет о контрольных мероприятиях в отношении дебиторской задолженности по состоянию на 01.04.2026 года</t>
  </si>
  <si>
    <t>Восстановлена деб. з-ть по наруш, выявленн в 2025 г. по доходам от платы за соц. найм  муниц. жил. фонда (КСО)</t>
  </si>
  <si>
    <t xml:space="preserve">    перечислено в доход бюджета (возмещена Дт задолженность за соц. найм муниц. жилья)</t>
  </si>
  <si>
    <t xml:space="preserve">    восстановлено на баланс (поставлена на учет сумма Дт задолженности за соц. найм жилья)</t>
  </si>
  <si>
    <t xml:space="preserve">    устранено нарушений по учету и списанию финансовых обязательств и имущества, в т.ч.:</t>
  </si>
  <si>
    <t>Списаны из казны приватизированные объекты жилого муниципального фонда</t>
  </si>
  <si>
    <t>Принятые меры по результатам контрольных мероприятий (тыс.руб.): Восстановление за 2025г. (проверка по соц. найму)</t>
  </si>
  <si>
    <t>Погашена задолженность за соц. найм.</t>
  </si>
  <si>
    <t>списана на забалансовый счет 04 симнительная задолженность</t>
  </si>
  <si>
    <t xml:space="preserve"> на 01.07.2026 года. </t>
  </si>
  <si>
    <t>Председатель КСО ______________________ И.Н.Петрова           15 июля 2026г.</t>
  </si>
  <si>
    <t>Списание рачсходов,подлежащих для формирования первонач. стоимости объекта ОС (ДШИ)</t>
  </si>
  <si>
    <t>Расходы будущих периодов не учитывались на счете 40150 (ДШИ)</t>
  </si>
  <si>
    <t>Превышение расходов учреждения на закупку товаров от СГОЗ по Плану-графику закупок</t>
  </si>
  <si>
    <t>Произведенные расходы не соответствуют КОСГУ</t>
  </si>
  <si>
    <t>Расшифровка строк 300, 700</t>
  </si>
  <si>
    <t>Списана на забалансовый счет 04 сомнительная и безнадежная просроченная Дт. зад-ть</t>
  </si>
  <si>
    <t>Неправомерное использование средств (переплата зарплаты) (БеркутООШ, Спорт школа, Перевоз ДС)</t>
  </si>
  <si>
    <t>Завышение расходов при планировании (превышение фонда оплаты труда в части премиаль. выплат)</t>
  </si>
  <si>
    <t xml:space="preserve">    прочих тематических   Беркут.ООШ, Спорт шк. пНовый, Перевоз. д/с</t>
  </si>
  <si>
    <t xml:space="preserve">    финансово-хозяйственной деятельности учреждений (организаций) ДШИ                                                                             </t>
  </si>
  <si>
    <r>
      <t xml:space="preserve">     бюджетные учреждения</t>
    </r>
    <r>
      <rPr>
        <sz val="10"/>
        <color rgb="FF000000"/>
        <rFont val="Arial"/>
        <family val="2"/>
        <charset val="204"/>
      </rPr>
      <t xml:space="preserve"> (Беркут ООШ, Спорт шк. П.Новый, Перевоз.д/с, ДШИ)</t>
    </r>
  </si>
  <si>
    <r>
      <t xml:space="preserve">    органы местного самоуправления                                                                                                                                               </t>
    </r>
    <r>
      <rPr>
        <sz val="10"/>
        <rFont val="Arial"/>
        <family val="2"/>
        <charset val="204"/>
      </rPr>
      <t xml:space="preserve">  </t>
    </r>
    <r>
      <rPr>
        <sz val="11"/>
        <rFont val="Arial"/>
        <family val="2"/>
        <charset val="204"/>
      </rPr>
      <t xml:space="preserve">                                       </t>
    </r>
    <r>
      <rPr>
        <sz val="9"/>
        <rFont val="Arial"/>
        <family val="2"/>
        <charset val="204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</si>
</sst>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#,##0.0"/>
    <numFmt numFmtId="166" formatCode="0.0"/>
  </numFmts>
  <fonts count="34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Arial Cyr"/>
      <charset val="204"/>
    </font>
    <font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sz val="12"/>
      <color rgb="FF000000"/>
      <name val="Arial CYR"/>
      <charset val="204"/>
    </font>
    <font>
      <sz val="11"/>
      <color rgb="FF000000"/>
      <name val="Arial CYR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 Cyr"/>
      <charset val="204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Arial Cyr"/>
      <charset val="204"/>
    </font>
    <font>
      <b/>
      <sz val="7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sz val="10"/>
      <color theme="0"/>
      <name val="Arial Cyr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2"/>
      <color rgb="FF000000"/>
      <name val="Arial Cyr"/>
      <charset val="204"/>
    </font>
    <font>
      <sz val="9"/>
      <color rgb="FF000000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1"/>
      <name val="Arial CYR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b/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3" fontId="0" fillId="0" borderId="0" xfId="0" applyNumberFormat="1"/>
    <xf numFmtId="0" fontId="12" fillId="0" borderId="0" xfId="0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 wrapText="1"/>
    </xf>
    <xf numFmtId="0" fontId="9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3" fontId="2" fillId="0" borderId="0" xfId="0" applyNumberFormat="1" applyFont="1" applyBorder="1" applyAlignment="1">
      <alignment horizontal="right" indent="1"/>
    </xf>
    <xf numFmtId="0" fontId="1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right"/>
    </xf>
    <xf numFmtId="0" fontId="9" fillId="0" borderId="1" xfId="0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/>
    </xf>
    <xf numFmtId="0" fontId="13" fillId="0" borderId="1" xfId="0" applyFont="1" applyBorder="1" applyAlignment="1">
      <alignment vertical="top"/>
    </xf>
    <xf numFmtId="0" fontId="1" fillId="0" borderId="3" xfId="0" applyFont="1" applyBorder="1" applyAlignment="1">
      <alignment horizontal="left"/>
    </xf>
    <xf numFmtId="0" fontId="5" fillId="0" borderId="2" xfId="0" applyFont="1" applyFill="1" applyBorder="1" applyAlignment="1">
      <alignment horizontal="right"/>
    </xf>
    <xf numFmtId="0" fontId="14" fillId="0" borderId="0" xfId="0" applyFont="1"/>
    <xf numFmtId="0" fontId="3" fillId="0" borderId="0" xfId="0" applyFont="1" applyFill="1" applyAlignment="1">
      <alignment horizontal="left"/>
    </xf>
    <xf numFmtId="0" fontId="14" fillId="0" borderId="0" xfId="0" applyFont="1" applyAlignment="1">
      <alignment vertical="top"/>
    </xf>
    <xf numFmtId="0" fontId="9" fillId="0" borderId="2" xfId="0" applyFont="1" applyBorder="1" applyAlignment="1">
      <alignment horizontal="right" wrapText="1"/>
    </xf>
    <xf numFmtId="0" fontId="15" fillId="0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left"/>
    </xf>
    <xf numFmtId="0" fontId="0" fillId="2" borderId="0" xfId="0" applyFill="1" applyAlignment="1">
      <alignment vertical="top"/>
    </xf>
    <xf numFmtId="0" fontId="9" fillId="2" borderId="1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vertical="top"/>
    </xf>
    <xf numFmtId="0" fontId="9" fillId="0" borderId="1" xfId="0" applyFont="1" applyFill="1" applyBorder="1" applyAlignment="1">
      <alignment horizontal="left"/>
    </xf>
    <xf numFmtId="0" fontId="18" fillId="2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 wrapText="1"/>
    </xf>
    <xf numFmtId="3" fontId="7" fillId="0" borderId="5" xfId="0" applyNumberFormat="1" applyFont="1" applyFill="1" applyBorder="1" applyAlignment="1">
      <alignment horizontal="center"/>
    </xf>
    <xf numFmtId="0" fontId="13" fillId="0" borderId="0" xfId="0" applyFont="1" applyBorder="1" applyAlignment="1">
      <alignment vertical="top"/>
    </xf>
    <xf numFmtId="0" fontId="6" fillId="0" borderId="4" xfId="0" applyFont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3" fontId="19" fillId="0" borderId="5" xfId="0" applyNumberFormat="1" applyFont="1" applyFill="1" applyBorder="1" applyAlignment="1">
      <alignment horizontal="center"/>
    </xf>
    <xf numFmtId="165" fontId="20" fillId="0" borderId="5" xfId="0" applyNumberFormat="1" applyFont="1" applyFill="1" applyBorder="1" applyAlignment="1">
      <alignment horizontal="center"/>
    </xf>
    <xf numFmtId="165" fontId="19" fillId="0" borderId="5" xfId="0" applyNumberFormat="1" applyFont="1" applyFill="1" applyBorder="1" applyAlignment="1">
      <alignment horizontal="center"/>
    </xf>
    <xf numFmtId="3" fontId="19" fillId="0" borderId="5" xfId="0" applyNumberFormat="1" applyFont="1" applyFill="1" applyBorder="1" applyAlignment="1">
      <alignment horizontal="right" indent="1"/>
    </xf>
    <xf numFmtId="3" fontId="20" fillId="0" borderId="5" xfId="0" applyNumberFormat="1" applyFont="1" applyFill="1" applyBorder="1" applyAlignment="1">
      <alignment horizontal="right" indent="1"/>
    </xf>
    <xf numFmtId="3" fontId="19" fillId="2" borderId="5" xfId="0" applyNumberFormat="1" applyFont="1" applyFill="1" applyBorder="1" applyAlignment="1">
      <alignment horizontal="center"/>
    </xf>
    <xf numFmtId="3" fontId="20" fillId="0" borderId="5" xfId="0" applyNumberFormat="1" applyFont="1" applyFill="1" applyBorder="1" applyAlignment="1">
      <alignment horizontal="center"/>
    </xf>
    <xf numFmtId="3" fontId="20" fillId="0" borderId="5" xfId="0" applyNumberFormat="1" applyFont="1" applyFill="1" applyBorder="1" applyAlignment="1"/>
    <xf numFmtId="3" fontId="21" fillId="0" borderId="5" xfId="0" applyNumberFormat="1" applyFon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center"/>
    </xf>
    <xf numFmtId="3" fontId="20" fillId="0" borderId="5" xfId="0" applyNumberFormat="1" applyFont="1" applyFill="1" applyBorder="1" applyAlignment="1">
      <alignment horizontal="center" vertical="center"/>
    </xf>
    <xf numFmtId="3" fontId="4" fillId="3" borderId="5" xfId="0" applyNumberFormat="1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0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top" wrapText="1"/>
    </xf>
    <xf numFmtId="0" fontId="27" fillId="0" borderId="1" xfId="0" applyFont="1" applyBorder="1" applyAlignment="1">
      <alignment horizontal="left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top"/>
    </xf>
    <xf numFmtId="3" fontId="4" fillId="0" borderId="0" xfId="0" applyNumberFormat="1" applyFont="1" applyFill="1" applyBorder="1" applyAlignment="1">
      <alignment horizontal="center"/>
    </xf>
    <xf numFmtId="0" fontId="1" fillId="0" borderId="14" xfId="0" applyFont="1" applyFill="1" applyBorder="1" applyAlignment="1">
      <alignment horizontal="left"/>
    </xf>
    <xf numFmtId="3" fontId="1" fillId="0" borderId="5" xfId="0" applyNumberFormat="1" applyFont="1" applyFill="1" applyBorder="1" applyAlignment="1">
      <alignment horizontal="center"/>
    </xf>
    <xf numFmtId="0" fontId="0" fillId="0" borderId="0" xfId="0" applyFont="1" applyAlignment="1">
      <alignment vertical="top"/>
    </xf>
    <xf numFmtId="3" fontId="5" fillId="0" borderId="5" xfId="0" applyNumberFormat="1" applyFont="1" applyFill="1" applyBorder="1" applyAlignment="1">
      <alignment horizontal="center"/>
    </xf>
    <xf numFmtId="0" fontId="23" fillId="0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23" fillId="2" borderId="1" xfId="0" applyFont="1" applyFill="1" applyBorder="1" applyAlignment="1">
      <alignment horizontal="left" wrapText="1"/>
    </xf>
    <xf numFmtId="0" fontId="11" fillId="0" borderId="0" xfId="0" applyFont="1" applyAlignment="1">
      <alignment horizontal="center"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5" xfId="0" applyBorder="1"/>
    <xf numFmtId="0" fontId="0" fillId="0" borderId="10" xfId="0" applyBorder="1"/>
    <xf numFmtId="0" fontId="0" fillId="0" borderId="8" xfId="0" applyBorder="1" applyAlignment="1">
      <alignment wrapText="1"/>
    </xf>
    <xf numFmtId="0" fontId="0" fillId="0" borderId="3" xfId="0" applyBorder="1"/>
    <xf numFmtId="0" fontId="0" fillId="0" borderId="16" xfId="0" applyBorder="1"/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right"/>
    </xf>
    <xf numFmtId="3" fontId="4" fillId="0" borderId="10" xfId="0" applyNumberFormat="1" applyFont="1" applyFill="1" applyBorder="1" applyAlignment="1">
      <alignment horizontal="center"/>
    </xf>
    <xf numFmtId="3" fontId="0" fillId="0" borderId="0" xfId="0" applyNumberFormat="1" applyAlignment="1">
      <alignment vertical="top"/>
    </xf>
    <xf numFmtId="165" fontId="0" fillId="0" borderId="0" xfId="0" applyNumberFormat="1" applyAlignment="1">
      <alignment vertical="top"/>
    </xf>
    <xf numFmtId="3" fontId="0" fillId="0" borderId="0" xfId="0" applyNumberFormat="1" applyAlignment="1">
      <alignment horizontal="center" vertical="top"/>
    </xf>
    <xf numFmtId="0" fontId="4" fillId="0" borderId="0" xfId="0" applyFont="1" applyAlignment="1">
      <alignment vertical="top"/>
    </xf>
    <xf numFmtId="2" fontId="15" fillId="0" borderId="5" xfId="0" applyNumberFormat="1" applyFont="1" applyBorder="1" applyAlignment="1">
      <alignment horizontal="center" vertical="center" wrapText="1"/>
    </xf>
    <xf numFmtId="2" fontId="27" fillId="0" borderId="5" xfId="0" applyNumberFormat="1" applyFont="1" applyBorder="1" applyAlignment="1">
      <alignment horizontal="center" vertical="center" wrapText="1"/>
    </xf>
    <xf numFmtId="0" fontId="32" fillId="0" borderId="1" xfId="0" applyFont="1" applyBorder="1"/>
    <xf numFmtId="0" fontId="32" fillId="0" borderId="1" xfId="0" applyFont="1" applyBorder="1" applyAlignment="1">
      <alignment horizontal="left"/>
    </xf>
    <xf numFmtId="0" fontId="32" fillId="0" borderId="20" xfId="0" applyFont="1" applyBorder="1" applyAlignment="1">
      <alignment horizontal="left"/>
    </xf>
    <xf numFmtId="0" fontId="32" fillId="0" borderId="25" xfId="0" applyFont="1" applyBorder="1" applyAlignment="1">
      <alignment horizontal="left"/>
    </xf>
    <xf numFmtId="0" fontId="32" fillId="0" borderId="2" xfId="0" applyFont="1" applyBorder="1" applyAlignment="1">
      <alignment horizontal="left"/>
    </xf>
    <xf numFmtId="0" fontId="0" fillId="0" borderId="5" xfId="0" applyBorder="1" applyAlignment="1">
      <alignment vertical="top" wrapText="1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left" vertical="center" wrapText="1"/>
    </xf>
    <xf numFmtId="16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top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wrapText="1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31" fillId="0" borderId="0" xfId="0" applyFont="1" applyAlignment="1">
      <alignment horizontal="center" wrapText="1"/>
    </xf>
    <xf numFmtId="0" fontId="32" fillId="0" borderId="20" xfId="0" applyFont="1" applyBorder="1" applyAlignment="1">
      <alignment horizontal="left"/>
    </xf>
    <xf numFmtId="0" fontId="32" fillId="0" borderId="25" xfId="0" applyFont="1" applyBorder="1" applyAlignment="1">
      <alignment horizontal="left"/>
    </xf>
    <xf numFmtId="0" fontId="32" fillId="0" borderId="2" xfId="0" applyFont="1" applyBorder="1" applyAlignment="1">
      <alignment horizontal="left"/>
    </xf>
    <xf numFmtId="0" fontId="0" fillId="0" borderId="1" xfId="0" applyBorder="1" applyAlignment="1">
      <alignment horizontal="left"/>
    </xf>
    <xf numFmtId="165" fontId="8" fillId="0" borderId="5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left"/>
    </xf>
    <xf numFmtId="0" fontId="1" fillId="0" borderId="21" xfId="0" applyFont="1" applyBorder="1" applyAlignment="1"/>
    <xf numFmtId="0" fontId="1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left"/>
    </xf>
    <xf numFmtId="0" fontId="1" fillId="0" borderId="26" xfId="0" applyFont="1" applyBorder="1" applyAlignment="1"/>
    <xf numFmtId="0" fontId="5" fillId="0" borderId="17" xfId="0" applyFont="1" applyFill="1" applyBorder="1" applyAlignment="1">
      <alignment horizontal="left"/>
    </xf>
    <xf numFmtId="0" fontId="1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33" fillId="0" borderId="0" xfId="0" applyFont="1" applyAlignment="1">
      <alignment vertical="top"/>
    </xf>
    <xf numFmtId="0" fontId="6" fillId="0" borderId="14" xfId="0" applyFont="1" applyBorder="1" applyAlignment="1">
      <alignment horizontal="left" wrapText="1"/>
    </xf>
    <xf numFmtId="0" fontId="6" fillId="0" borderId="23" xfId="0" applyFont="1" applyBorder="1" applyAlignment="1">
      <alignment horizontal="left" wrapText="1"/>
    </xf>
    <xf numFmtId="165" fontId="20" fillId="0" borderId="24" xfId="0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left" wrapText="1"/>
    </xf>
    <xf numFmtId="0" fontId="9" fillId="0" borderId="4" xfId="0" applyFont="1" applyFill="1" applyBorder="1" applyAlignment="1">
      <alignment horizontal="left" wrapText="1"/>
    </xf>
    <xf numFmtId="0" fontId="13" fillId="0" borderId="4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5" xfId="0" applyBorder="1" applyAlignment="1">
      <alignment vertical="top"/>
    </xf>
    <xf numFmtId="165" fontId="8" fillId="0" borderId="10" xfId="0" applyNumberFormat="1" applyFont="1" applyFill="1" applyBorder="1" applyAlignment="1">
      <alignment horizontal="center"/>
    </xf>
    <xf numFmtId="0" fontId="6" fillId="2" borderId="14" xfId="0" applyFont="1" applyFill="1" applyBorder="1" applyAlignment="1">
      <alignment horizontal="left" wrapText="1"/>
    </xf>
    <xf numFmtId="0" fontId="6" fillId="0" borderId="23" xfId="0" applyFont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165" fontId="19" fillId="0" borderId="1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9" fillId="0" borderId="15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tabSelected="1" topLeftCell="A85" zoomScaleSheetLayoutView="90" workbookViewId="0">
      <selection activeCell="A97" sqref="A97:XFD100"/>
    </sheetView>
  </sheetViews>
  <sheetFormatPr defaultRowHeight="15" x14ac:dyDescent="0.25"/>
  <cols>
    <col min="1" max="1" width="6.140625" style="34" customWidth="1"/>
    <col min="2" max="2" width="133" style="1" customWidth="1"/>
    <col min="3" max="3" width="9.140625" style="1" customWidth="1"/>
    <col min="4" max="4" width="16" style="1" customWidth="1"/>
    <col min="5" max="5" width="11.28515625" style="1" customWidth="1"/>
    <col min="6" max="6" width="10.42578125" style="1" customWidth="1"/>
    <col min="7" max="16384" width="9.140625" style="1"/>
  </cols>
  <sheetData>
    <row r="1" spans="1:7" ht="15" customHeight="1" x14ac:dyDescent="0.25">
      <c r="A1" s="136" t="s">
        <v>75</v>
      </c>
      <c r="B1" s="136"/>
      <c r="C1" s="136"/>
      <c r="D1" s="8"/>
      <c r="E1" s="4"/>
    </row>
    <row r="2" spans="1:7" ht="15" customHeight="1" x14ac:dyDescent="0.25">
      <c r="A2" s="86"/>
      <c r="B2" s="86" t="s">
        <v>76</v>
      </c>
      <c r="C2" s="86"/>
      <c r="D2" s="8"/>
      <c r="E2" s="4"/>
    </row>
    <row r="3" spans="1:7" ht="15" customHeight="1" x14ac:dyDescent="0.25">
      <c r="A3" s="32"/>
      <c r="B3" s="75" t="s">
        <v>106</v>
      </c>
      <c r="C3" s="6"/>
      <c r="D3" s="8"/>
      <c r="E3" s="4"/>
    </row>
    <row r="4" spans="1:7" ht="15.4" customHeight="1" x14ac:dyDescent="0.25">
      <c r="A4" s="32"/>
      <c r="B4" s="75" t="s">
        <v>133</v>
      </c>
      <c r="C4" s="7"/>
      <c r="D4" s="9"/>
      <c r="E4" s="2"/>
    </row>
    <row r="5" spans="1:7" ht="15.4" customHeight="1" thickBot="1" x14ac:dyDescent="0.3">
      <c r="A5" s="32"/>
      <c r="B5" s="76"/>
      <c r="C5" s="7"/>
      <c r="D5" s="173" t="s">
        <v>69</v>
      </c>
      <c r="E5" s="2"/>
    </row>
    <row r="6" spans="1:7" ht="30.75" customHeight="1" x14ac:dyDescent="0.25">
      <c r="A6" s="66" t="s">
        <v>39</v>
      </c>
      <c r="B6" s="67" t="s">
        <v>0</v>
      </c>
      <c r="C6" s="68" t="s">
        <v>1</v>
      </c>
      <c r="D6" s="69" t="s">
        <v>2</v>
      </c>
    </row>
    <row r="7" spans="1:7" ht="28.5" customHeight="1" x14ac:dyDescent="0.25">
      <c r="A7" s="137">
        <v>1</v>
      </c>
      <c r="B7" s="71" t="s">
        <v>70</v>
      </c>
      <c r="C7" s="11" t="s">
        <v>3</v>
      </c>
      <c r="D7" s="47">
        <v>31</v>
      </c>
      <c r="E7" s="5"/>
      <c r="F7" s="108"/>
    </row>
    <row r="8" spans="1:7" x14ac:dyDescent="0.2">
      <c r="A8" s="138"/>
      <c r="B8" s="70" t="s">
        <v>144</v>
      </c>
      <c r="C8" s="13">
        <v>101</v>
      </c>
      <c r="D8" s="54">
        <v>1</v>
      </c>
      <c r="E8" s="5"/>
      <c r="F8" s="108"/>
    </row>
    <row r="9" spans="1:7" x14ac:dyDescent="0.2">
      <c r="A9" s="138"/>
      <c r="B9" s="48" t="s">
        <v>61</v>
      </c>
      <c r="C9" s="13">
        <v>102</v>
      </c>
      <c r="D9" s="54"/>
      <c r="E9" s="5"/>
      <c r="F9" s="108"/>
      <c r="G9" s="111"/>
    </row>
    <row r="10" spans="1:7" x14ac:dyDescent="0.2">
      <c r="A10" s="138"/>
      <c r="B10" s="12" t="s">
        <v>74</v>
      </c>
      <c r="C10" s="35">
        <v>103</v>
      </c>
      <c r="D10" s="54">
        <v>1</v>
      </c>
      <c r="E10" s="5"/>
      <c r="F10" s="108"/>
    </row>
    <row r="11" spans="1:7" x14ac:dyDescent="0.2">
      <c r="A11" s="138"/>
      <c r="B11" s="12" t="s">
        <v>112</v>
      </c>
      <c r="C11" s="13">
        <v>104</v>
      </c>
      <c r="D11" s="54"/>
      <c r="E11" s="5"/>
      <c r="F11" s="108"/>
    </row>
    <row r="12" spans="1:7" ht="15.75" customHeight="1" x14ac:dyDescent="0.2">
      <c r="A12" s="138"/>
      <c r="B12" s="12" t="s">
        <v>60</v>
      </c>
      <c r="C12" s="13">
        <v>105</v>
      </c>
      <c r="D12" s="54"/>
      <c r="E12" s="5"/>
      <c r="F12" s="108"/>
    </row>
    <row r="13" spans="1:7" x14ac:dyDescent="0.2">
      <c r="A13" s="138"/>
      <c r="B13" s="70" t="s">
        <v>143</v>
      </c>
      <c r="C13" s="13">
        <v>106</v>
      </c>
      <c r="D13" s="54">
        <v>3</v>
      </c>
      <c r="E13" s="5"/>
      <c r="F13" s="108"/>
    </row>
    <row r="14" spans="1:7" x14ac:dyDescent="0.2">
      <c r="A14" s="139"/>
      <c r="B14" s="41" t="s">
        <v>99</v>
      </c>
      <c r="C14" s="13">
        <v>107</v>
      </c>
      <c r="D14" s="54">
        <v>26</v>
      </c>
      <c r="E14" s="5"/>
      <c r="F14" s="108"/>
    </row>
    <row r="15" spans="1:7" x14ac:dyDescent="0.25">
      <c r="A15" s="128">
        <v>2</v>
      </c>
      <c r="B15" s="42" t="s">
        <v>21</v>
      </c>
      <c r="C15" s="46">
        <v>200</v>
      </c>
      <c r="D15" s="112">
        <v>161734.1</v>
      </c>
      <c r="E15" s="5"/>
      <c r="F15" s="109"/>
    </row>
    <row r="16" spans="1:7" x14ac:dyDescent="0.2">
      <c r="A16" s="134"/>
      <c r="B16" s="43" t="s">
        <v>36</v>
      </c>
      <c r="C16" s="29">
        <v>201</v>
      </c>
      <c r="D16" s="113">
        <v>92318.5</v>
      </c>
      <c r="E16" s="5"/>
      <c r="F16" s="109"/>
    </row>
    <row r="17" spans="1:6" ht="15.75" x14ac:dyDescent="0.25">
      <c r="A17" s="137">
        <v>3</v>
      </c>
      <c r="B17" s="37" t="s">
        <v>28</v>
      </c>
      <c r="C17" s="10">
        <v>300</v>
      </c>
      <c r="D17" s="55">
        <v>4378.6000000000004</v>
      </c>
      <c r="E17" s="5"/>
      <c r="F17" s="109"/>
    </row>
    <row r="18" spans="1:6" x14ac:dyDescent="0.2">
      <c r="A18" s="138"/>
      <c r="B18" s="41" t="s">
        <v>48</v>
      </c>
      <c r="C18" s="13">
        <v>301</v>
      </c>
      <c r="D18" s="56"/>
      <c r="E18" s="5"/>
      <c r="F18" s="109"/>
    </row>
    <row r="19" spans="1:6" x14ac:dyDescent="0.2">
      <c r="A19" s="138"/>
      <c r="B19" s="41" t="s">
        <v>4</v>
      </c>
      <c r="C19" s="13">
        <v>302</v>
      </c>
      <c r="D19" s="56">
        <v>325.2</v>
      </c>
      <c r="E19" s="5"/>
      <c r="F19" s="109"/>
    </row>
    <row r="20" spans="1:6" x14ac:dyDescent="0.2">
      <c r="A20" s="138"/>
      <c r="B20" s="41" t="s">
        <v>5</v>
      </c>
      <c r="C20" s="13">
        <v>303</v>
      </c>
      <c r="D20" s="56">
        <v>325.2</v>
      </c>
      <c r="E20" s="5"/>
      <c r="F20" s="109"/>
    </row>
    <row r="21" spans="1:6" x14ac:dyDescent="0.2">
      <c r="A21" s="138"/>
      <c r="B21" s="41" t="s">
        <v>24</v>
      </c>
      <c r="C21" s="13">
        <v>304</v>
      </c>
      <c r="D21" s="56"/>
      <c r="E21" s="5"/>
      <c r="F21" s="109"/>
    </row>
    <row r="22" spans="1:6" x14ac:dyDescent="0.2">
      <c r="A22" s="138"/>
      <c r="B22" s="41" t="s">
        <v>44</v>
      </c>
      <c r="C22" s="13">
        <v>305</v>
      </c>
      <c r="D22" s="56"/>
      <c r="E22" s="5"/>
      <c r="F22" s="109"/>
    </row>
    <row r="23" spans="1:6" x14ac:dyDescent="0.2">
      <c r="A23" s="138"/>
      <c r="B23" s="12" t="s">
        <v>7</v>
      </c>
      <c r="C23" s="13">
        <v>306</v>
      </c>
      <c r="D23" s="56">
        <v>3863.2</v>
      </c>
      <c r="E23" s="5"/>
      <c r="F23" s="109"/>
    </row>
    <row r="24" spans="1:6" x14ac:dyDescent="0.2">
      <c r="A24" s="138"/>
      <c r="B24" s="12" t="s">
        <v>5</v>
      </c>
      <c r="C24" s="13">
        <v>307</v>
      </c>
      <c r="D24" s="56">
        <v>3863.2</v>
      </c>
      <c r="E24" s="5"/>
      <c r="F24" s="109"/>
    </row>
    <row r="25" spans="1:6" x14ac:dyDescent="0.2">
      <c r="A25" s="138"/>
      <c r="B25" s="12" t="s">
        <v>6</v>
      </c>
      <c r="C25" s="13">
        <v>308</v>
      </c>
      <c r="D25" s="56"/>
      <c r="E25" s="5"/>
      <c r="F25" s="109"/>
    </row>
    <row r="26" spans="1:6" x14ac:dyDescent="0.2">
      <c r="A26" s="138"/>
      <c r="B26" s="12" t="s">
        <v>108</v>
      </c>
      <c r="C26" s="13">
        <v>309</v>
      </c>
      <c r="D26" s="56"/>
      <c r="E26" s="5"/>
      <c r="F26" s="109"/>
    </row>
    <row r="27" spans="1:6" x14ac:dyDescent="0.2">
      <c r="A27" s="138"/>
      <c r="B27" s="12" t="s">
        <v>96</v>
      </c>
      <c r="C27" s="13">
        <v>310</v>
      </c>
      <c r="D27" s="56"/>
      <c r="E27" s="5"/>
      <c r="F27" s="109"/>
    </row>
    <row r="28" spans="1:6" x14ac:dyDescent="0.2">
      <c r="A28" s="138"/>
      <c r="B28" s="12" t="s">
        <v>25</v>
      </c>
      <c r="C28" s="40">
        <v>311</v>
      </c>
      <c r="D28" s="56">
        <v>160.9</v>
      </c>
      <c r="E28" s="5"/>
      <c r="F28" s="109"/>
    </row>
    <row r="29" spans="1:6" x14ac:dyDescent="0.2">
      <c r="A29" s="138"/>
      <c r="B29" s="14" t="s">
        <v>26</v>
      </c>
      <c r="C29" s="40">
        <v>312</v>
      </c>
      <c r="D29" s="56">
        <v>29.3</v>
      </c>
      <c r="E29" s="5"/>
      <c r="F29" s="109"/>
    </row>
    <row r="30" spans="1:6" x14ac:dyDescent="0.2">
      <c r="A30" s="138"/>
      <c r="B30" s="14" t="s">
        <v>27</v>
      </c>
      <c r="C30" s="13">
        <v>313</v>
      </c>
      <c r="D30" s="56"/>
      <c r="E30" s="5"/>
      <c r="F30" s="109"/>
    </row>
    <row r="31" spans="1:6" x14ac:dyDescent="0.2">
      <c r="A31" s="138"/>
      <c r="B31" s="14" t="s">
        <v>8</v>
      </c>
      <c r="C31" s="13">
        <v>314</v>
      </c>
      <c r="D31" s="56"/>
      <c r="E31" s="5"/>
      <c r="F31" s="109"/>
    </row>
    <row r="32" spans="1:6" ht="15.75" customHeight="1" x14ac:dyDescent="0.2">
      <c r="A32" s="139"/>
      <c r="B32" s="14" t="s">
        <v>9</v>
      </c>
      <c r="C32" s="13">
        <v>315</v>
      </c>
      <c r="D32" s="56"/>
      <c r="E32" s="5"/>
      <c r="F32" s="109"/>
    </row>
    <row r="33" spans="1:6" ht="15.75" x14ac:dyDescent="0.25">
      <c r="A33" s="49">
        <v>4</v>
      </c>
      <c r="B33" s="11" t="s">
        <v>49</v>
      </c>
      <c r="C33" s="11">
        <v>400</v>
      </c>
      <c r="D33" s="55">
        <v>1115.9000000000001</v>
      </c>
      <c r="E33" s="5"/>
      <c r="F33" s="109"/>
    </row>
    <row r="34" spans="1:6" ht="15.75" customHeight="1" x14ac:dyDescent="0.25">
      <c r="A34" s="137">
        <v>5</v>
      </c>
      <c r="B34" s="11" t="s">
        <v>38</v>
      </c>
      <c r="C34" s="11">
        <v>500</v>
      </c>
      <c r="D34" s="60"/>
      <c r="E34" s="5"/>
      <c r="F34" s="108"/>
    </row>
    <row r="35" spans="1:6" x14ac:dyDescent="0.2">
      <c r="A35" s="138"/>
      <c r="B35" s="14" t="s">
        <v>34</v>
      </c>
      <c r="C35" s="13">
        <v>501</v>
      </c>
      <c r="D35" s="54"/>
      <c r="E35" s="5"/>
      <c r="F35" s="108"/>
    </row>
    <row r="36" spans="1:6" x14ac:dyDescent="0.2">
      <c r="A36" s="138"/>
      <c r="B36" s="14" t="s">
        <v>30</v>
      </c>
      <c r="C36" s="13">
        <v>502</v>
      </c>
      <c r="D36" s="54"/>
      <c r="E36" s="5"/>
      <c r="F36" s="108"/>
    </row>
    <row r="37" spans="1:6" ht="29.25" customHeight="1" x14ac:dyDescent="0.2">
      <c r="A37" s="138"/>
      <c r="B37" s="14" t="s">
        <v>35</v>
      </c>
      <c r="C37" s="13">
        <v>503</v>
      </c>
      <c r="D37" s="54"/>
      <c r="E37" s="5"/>
      <c r="F37" s="108"/>
    </row>
    <row r="38" spans="1:6" ht="15" customHeight="1" x14ac:dyDescent="0.2">
      <c r="A38" s="139"/>
      <c r="B38" s="14" t="s">
        <v>10</v>
      </c>
      <c r="C38" s="13">
        <v>504</v>
      </c>
      <c r="D38" s="54"/>
      <c r="E38" s="5"/>
      <c r="F38" s="108"/>
    </row>
    <row r="39" spans="1:6" s="39" customFormat="1" ht="15.75" x14ac:dyDescent="0.25">
      <c r="A39" s="50">
        <v>6</v>
      </c>
      <c r="B39" s="37" t="s">
        <v>37</v>
      </c>
      <c r="C39" s="37">
        <v>600</v>
      </c>
      <c r="D39" s="59"/>
      <c r="E39" s="38"/>
      <c r="F39" s="108"/>
    </row>
    <row r="40" spans="1:6" ht="15.75" x14ac:dyDescent="0.25">
      <c r="A40" s="132">
        <v>7</v>
      </c>
      <c r="B40" s="11" t="s">
        <v>100</v>
      </c>
      <c r="C40" s="11">
        <v>700</v>
      </c>
      <c r="D40" s="55">
        <v>1160</v>
      </c>
      <c r="E40" s="5"/>
      <c r="F40" s="108"/>
    </row>
    <row r="41" spans="1:6" x14ac:dyDescent="0.2">
      <c r="A41" s="133"/>
      <c r="B41" s="14" t="s">
        <v>12</v>
      </c>
      <c r="C41" s="13">
        <v>701</v>
      </c>
      <c r="D41" s="56"/>
      <c r="E41" s="5"/>
      <c r="F41" s="108"/>
    </row>
    <row r="42" spans="1:6" x14ac:dyDescent="0.2">
      <c r="A42" s="133"/>
      <c r="B42" s="14" t="s">
        <v>98</v>
      </c>
      <c r="C42" s="13">
        <v>702</v>
      </c>
      <c r="D42" s="56"/>
      <c r="E42" s="5"/>
      <c r="F42" s="108"/>
    </row>
    <row r="43" spans="1:6" x14ac:dyDescent="0.2">
      <c r="A43" s="133"/>
      <c r="B43" s="14" t="s">
        <v>20</v>
      </c>
      <c r="C43" s="13">
        <v>703</v>
      </c>
      <c r="D43" s="56">
        <v>19.8</v>
      </c>
      <c r="E43" s="5"/>
      <c r="F43" s="108"/>
    </row>
    <row r="44" spans="1:6" x14ac:dyDescent="0.2">
      <c r="A44" s="133"/>
      <c r="B44" s="14" t="s">
        <v>97</v>
      </c>
      <c r="C44" s="13">
        <v>704</v>
      </c>
      <c r="D44" s="56"/>
      <c r="E44" s="5"/>
      <c r="F44" s="108"/>
    </row>
    <row r="45" spans="1:6" x14ac:dyDescent="0.2">
      <c r="A45" s="133"/>
      <c r="B45" s="25" t="s">
        <v>29</v>
      </c>
      <c r="C45" s="13">
        <v>705</v>
      </c>
      <c r="D45" s="56">
        <v>320</v>
      </c>
      <c r="E45" s="5"/>
      <c r="F45" s="108"/>
    </row>
    <row r="46" spans="1:6" x14ac:dyDescent="0.2">
      <c r="A46" s="133"/>
      <c r="B46" s="14" t="s">
        <v>11</v>
      </c>
      <c r="C46" s="13">
        <v>706</v>
      </c>
      <c r="D46" s="56"/>
      <c r="E46" s="5"/>
      <c r="F46" s="108"/>
    </row>
    <row r="47" spans="1:6" x14ac:dyDescent="0.2">
      <c r="A47" s="133"/>
      <c r="B47" s="48" t="s">
        <v>51</v>
      </c>
      <c r="C47" s="13">
        <v>707</v>
      </c>
      <c r="D47" s="56">
        <v>820.2</v>
      </c>
      <c r="E47" s="5"/>
      <c r="F47" s="108"/>
    </row>
    <row r="48" spans="1:6" ht="18.75" customHeight="1" x14ac:dyDescent="0.25">
      <c r="A48" s="128">
        <v>8</v>
      </c>
      <c r="B48" s="72" t="s">
        <v>122</v>
      </c>
      <c r="C48" s="27">
        <v>800</v>
      </c>
      <c r="D48" s="60">
        <v>5</v>
      </c>
      <c r="E48" s="5"/>
      <c r="F48" s="108"/>
    </row>
    <row r="49" spans="1:6" ht="14.25" customHeight="1" x14ac:dyDescent="0.2">
      <c r="A49" s="129"/>
      <c r="B49" s="73" t="s">
        <v>110</v>
      </c>
      <c r="C49" s="24">
        <v>801</v>
      </c>
      <c r="D49" s="54"/>
      <c r="E49" s="5"/>
      <c r="F49" s="108"/>
    </row>
    <row r="50" spans="1:6" ht="15" customHeight="1" x14ac:dyDescent="0.2">
      <c r="A50" s="129"/>
      <c r="B50" s="26" t="s">
        <v>145</v>
      </c>
      <c r="C50" s="24">
        <v>802</v>
      </c>
      <c r="D50" s="54">
        <v>4</v>
      </c>
      <c r="E50" s="5"/>
      <c r="F50" s="108"/>
    </row>
    <row r="51" spans="1:6" x14ac:dyDescent="0.2">
      <c r="A51" s="129"/>
      <c r="B51" s="26" t="s">
        <v>13</v>
      </c>
      <c r="C51" s="24">
        <v>803</v>
      </c>
      <c r="D51" s="54"/>
      <c r="E51" s="5"/>
      <c r="F51" s="108"/>
    </row>
    <row r="52" spans="1:6" ht="16.5" customHeight="1" x14ac:dyDescent="0.2">
      <c r="A52" s="129"/>
      <c r="B52" s="73" t="s">
        <v>146</v>
      </c>
      <c r="C52" s="24">
        <v>804</v>
      </c>
      <c r="D52" s="54"/>
      <c r="E52" s="5"/>
      <c r="F52" s="108"/>
    </row>
    <row r="53" spans="1:6" x14ac:dyDescent="0.2">
      <c r="A53" s="129"/>
      <c r="B53" s="26" t="s">
        <v>66</v>
      </c>
      <c r="C53" s="24">
        <v>805</v>
      </c>
      <c r="D53" s="54">
        <v>1</v>
      </c>
      <c r="E53" s="5"/>
      <c r="F53" s="108"/>
    </row>
    <row r="54" spans="1:6" ht="17.25" customHeight="1" x14ac:dyDescent="0.2">
      <c r="A54" s="129"/>
      <c r="B54" s="73" t="s">
        <v>101</v>
      </c>
      <c r="C54" s="24">
        <v>806</v>
      </c>
      <c r="D54" s="54"/>
      <c r="E54" s="5"/>
      <c r="F54" s="108"/>
    </row>
    <row r="55" spans="1:6" ht="17.25" customHeight="1" x14ac:dyDescent="0.2">
      <c r="A55" s="134"/>
      <c r="B55" s="26" t="s">
        <v>68</v>
      </c>
      <c r="C55" s="24">
        <v>807</v>
      </c>
      <c r="D55" s="54"/>
      <c r="E55" s="5"/>
      <c r="F55" s="108"/>
    </row>
    <row r="56" spans="1:6" ht="16.5" customHeight="1" x14ac:dyDescent="0.25">
      <c r="A56" s="128">
        <v>9</v>
      </c>
      <c r="B56" s="46" t="s">
        <v>102</v>
      </c>
      <c r="C56" s="27">
        <v>900</v>
      </c>
      <c r="D56" s="60">
        <v>4</v>
      </c>
      <c r="E56" s="5"/>
      <c r="F56" s="108"/>
    </row>
    <row r="57" spans="1:6" ht="30.75" customHeight="1" x14ac:dyDescent="0.2">
      <c r="A57" s="129"/>
      <c r="B57" s="73" t="s">
        <v>73</v>
      </c>
      <c r="C57" s="24">
        <v>901</v>
      </c>
      <c r="D57" s="54">
        <v>4</v>
      </c>
      <c r="E57" s="5"/>
      <c r="F57" s="108"/>
    </row>
    <row r="58" spans="1:6" ht="17.25" customHeight="1" x14ac:dyDescent="0.25">
      <c r="A58" s="130">
        <v>10</v>
      </c>
      <c r="B58" s="27" t="s">
        <v>59</v>
      </c>
      <c r="C58" s="27">
        <v>1000</v>
      </c>
      <c r="D58" s="60">
        <v>1</v>
      </c>
      <c r="E58" s="5"/>
      <c r="F58" s="108"/>
    </row>
    <row r="59" spans="1:6" ht="15.75" customHeight="1" x14ac:dyDescent="0.2">
      <c r="A59" s="135"/>
      <c r="B59" s="25" t="s">
        <v>103</v>
      </c>
      <c r="C59" s="24">
        <v>1001</v>
      </c>
      <c r="D59" s="54">
        <v>1</v>
      </c>
      <c r="E59" s="5"/>
      <c r="F59" s="108"/>
    </row>
    <row r="60" spans="1:6" x14ac:dyDescent="0.2">
      <c r="A60" s="135"/>
      <c r="B60" s="25" t="s">
        <v>14</v>
      </c>
      <c r="C60" s="24">
        <v>1002</v>
      </c>
      <c r="D60" s="54"/>
      <c r="E60" s="5"/>
      <c r="F60" s="108"/>
    </row>
    <row r="61" spans="1:6" x14ac:dyDescent="0.2">
      <c r="A61" s="135"/>
      <c r="B61" s="25" t="s">
        <v>15</v>
      </c>
      <c r="C61" s="24">
        <v>1003</v>
      </c>
      <c r="D61" s="54"/>
      <c r="E61" s="5"/>
      <c r="F61" s="108"/>
    </row>
    <row r="62" spans="1:6" x14ac:dyDescent="0.2">
      <c r="A62" s="135"/>
      <c r="B62" s="25" t="s">
        <v>16</v>
      </c>
      <c r="C62" s="24">
        <v>1004</v>
      </c>
      <c r="D62" s="54"/>
      <c r="E62" s="5"/>
      <c r="F62" s="108"/>
    </row>
    <row r="63" spans="1:6" x14ac:dyDescent="0.2">
      <c r="A63" s="135"/>
      <c r="B63" s="25" t="s">
        <v>17</v>
      </c>
      <c r="C63" s="24">
        <v>1005</v>
      </c>
      <c r="D63" s="54"/>
      <c r="E63" s="5"/>
      <c r="F63" s="108"/>
    </row>
    <row r="64" spans="1:6" x14ac:dyDescent="0.2">
      <c r="A64" s="131"/>
      <c r="B64" s="25" t="s">
        <v>18</v>
      </c>
      <c r="C64" s="24">
        <v>1006</v>
      </c>
      <c r="D64" s="54"/>
      <c r="E64" s="5"/>
      <c r="F64" s="108"/>
    </row>
    <row r="65" spans="1:9" ht="17.25" customHeight="1" x14ac:dyDescent="0.25">
      <c r="A65" s="130">
        <v>11</v>
      </c>
      <c r="B65" s="27" t="s">
        <v>63</v>
      </c>
      <c r="C65" s="27">
        <v>1100</v>
      </c>
      <c r="D65" s="60">
        <v>1</v>
      </c>
      <c r="E65" s="5"/>
      <c r="F65" s="108"/>
    </row>
    <row r="66" spans="1:9" ht="29.25" customHeight="1" x14ac:dyDescent="0.2">
      <c r="A66" s="131"/>
      <c r="B66" s="25" t="s">
        <v>104</v>
      </c>
      <c r="C66" s="24">
        <v>1101</v>
      </c>
      <c r="D66" s="54">
        <v>1</v>
      </c>
      <c r="E66" s="5"/>
      <c r="F66" s="108"/>
    </row>
    <row r="67" spans="1:9" ht="15" customHeight="1" x14ac:dyDescent="0.25">
      <c r="A67" s="51">
        <v>12</v>
      </c>
      <c r="B67" s="46" t="s">
        <v>62</v>
      </c>
      <c r="C67" s="27">
        <v>1200</v>
      </c>
      <c r="D67" s="54">
        <v>4</v>
      </c>
      <c r="E67" s="5"/>
      <c r="F67" s="108"/>
    </row>
    <row r="68" spans="1:9" ht="15.75" x14ac:dyDescent="0.25">
      <c r="A68" s="51">
        <v>13</v>
      </c>
      <c r="B68" s="27" t="s">
        <v>40</v>
      </c>
      <c r="C68" s="27">
        <v>1300</v>
      </c>
      <c r="D68" s="54"/>
      <c r="E68" s="5"/>
      <c r="F68" s="108"/>
    </row>
    <row r="69" spans="1:9" ht="15.75" x14ac:dyDescent="0.25">
      <c r="A69" s="51">
        <v>14</v>
      </c>
      <c r="B69" s="25" t="s">
        <v>42</v>
      </c>
      <c r="C69" s="27">
        <v>1400</v>
      </c>
      <c r="D69" s="54"/>
      <c r="E69" s="5"/>
      <c r="F69" s="108"/>
    </row>
    <row r="70" spans="1:9" ht="30.75" customHeight="1" x14ac:dyDescent="0.25">
      <c r="A70" s="51">
        <v>15</v>
      </c>
      <c r="B70" s="83" t="s">
        <v>46</v>
      </c>
      <c r="C70" s="27">
        <v>1500</v>
      </c>
      <c r="D70" s="54"/>
      <c r="E70" s="5"/>
      <c r="F70" s="108"/>
    </row>
    <row r="71" spans="1:9" ht="15.75" x14ac:dyDescent="0.25">
      <c r="A71" s="103">
        <v>16</v>
      </c>
      <c r="B71" s="84" t="s">
        <v>45</v>
      </c>
      <c r="C71" s="11">
        <v>1600</v>
      </c>
      <c r="D71" s="57"/>
      <c r="E71" s="5"/>
      <c r="F71" s="108"/>
    </row>
    <row r="72" spans="1:9" ht="15" customHeight="1" x14ac:dyDescent="0.25">
      <c r="A72" s="52">
        <v>17</v>
      </c>
      <c r="B72" s="41" t="s">
        <v>43</v>
      </c>
      <c r="C72" s="11">
        <v>1700</v>
      </c>
      <c r="D72" s="57"/>
      <c r="E72" s="5"/>
      <c r="F72" s="108"/>
    </row>
    <row r="73" spans="1:9" ht="15.75" x14ac:dyDescent="0.25">
      <c r="A73" s="52">
        <v>18</v>
      </c>
      <c r="B73" s="84" t="s">
        <v>41</v>
      </c>
      <c r="C73" s="11">
        <v>1800</v>
      </c>
      <c r="D73" s="57"/>
      <c r="E73" s="5"/>
      <c r="F73" s="108"/>
    </row>
    <row r="74" spans="1:9" ht="12.75" customHeight="1" x14ac:dyDescent="0.25">
      <c r="A74" s="52">
        <v>19</v>
      </c>
      <c r="B74" s="84" t="s">
        <v>22</v>
      </c>
      <c r="C74" s="11">
        <v>1900</v>
      </c>
      <c r="D74" s="58"/>
      <c r="E74" s="5"/>
      <c r="F74" s="108"/>
    </row>
    <row r="75" spans="1:9" ht="15.75" customHeight="1" x14ac:dyDescent="0.25">
      <c r="A75" s="52">
        <v>20</v>
      </c>
      <c r="B75" s="85" t="s">
        <v>50</v>
      </c>
      <c r="C75" s="11">
        <v>2000</v>
      </c>
      <c r="D75" s="58"/>
      <c r="E75" s="5"/>
      <c r="F75" s="108"/>
    </row>
    <row r="76" spans="1:9" ht="26.25" customHeight="1" x14ac:dyDescent="0.25">
      <c r="A76" s="52">
        <v>21</v>
      </c>
      <c r="B76" s="84" t="s">
        <v>52</v>
      </c>
      <c r="C76" s="11">
        <v>2100</v>
      </c>
      <c r="D76" s="61"/>
      <c r="E76" s="5"/>
      <c r="F76" s="108"/>
    </row>
    <row r="77" spans="1:9" ht="17.25" customHeight="1" x14ac:dyDescent="0.25">
      <c r="A77" s="52">
        <v>22</v>
      </c>
      <c r="B77" s="14" t="s">
        <v>23</v>
      </c>
      <c r="C77" s="11">
        <v>2200</v>
      </c>
      <c r="D77" s="60"/>
      <c r="E77" s="5"/>
      <c r="F77" s="108"/>
      <c r="I77" s="1" t="s">
        <v>111</v>
      </c>
    </row>
    <row r="78" spans="1:9" ht="16.5" customHeight="1" x14ac:dyDescent="0.25">
      <c r="A78" s="52">
        <v>23</v>
      </c>
      <c r="B78" s="11" t="s">
        <v>47</v>
      </c>
      <c r="C78" s="11">
        <v>2300</v>
      </c>
      <c r="D78" s="60">
        <v>2</v>
      </c>
      <c r="E78" s="5"/>
      <c r="F78" s="108"/>
    </row>
    <row r="79" spans="1:9" ht="30" x14ac:dyDescent="0.25">
      <c r="A79" s="52">
        <v>24</v>
      </c>
      <c r="B79" s="11" t="s">
        <v>107</v>
      </c>
      <c r="C79" s="11">
        <v>2400</v>
      </c>
      <c r="D79" s="64">
        <v>5</v>
      </c>
      <c r="E79" s="5"/>
      <c r="F79" s="108"/>
    </row>
    <row r="80" spans="1:9" s="81" customFormat="1" x14ac:dyDescent="0.25">
      <c r="A80" s="53">
        <v>25</v>
      </c>
      <c r="B80" s="36" t="s">
        <v>53</v>
      </c>
      <c r="C80" s="22">
        <v>2500</v>
      </c>
      <c r="D80" s="80">
        <v>1</v>
      </c>
      <c r="E80" s="19"/>
      <c r="F80" s="108"/>
    </row>
    <row r="81" spans="1:6" s="81" customFormat="1" x14ac:dyDescent="0.2">
      <c r="A81" s="102"/>
      <c r="B81" s="44" t="s">
        <v>54</v>
      </c>
      <c r="C81" s="23">
        <v>2501</v>
      </c>
      <c r="D81" s="82"/>
      <c r="E81" s="19"/>
      <c r="F81" s="108"/>
    </row>
    <row r="82" spans="1:6" x14ac:dyDescent="0.2">
      <c r="A82" s="102"/>
      <c r="B82" s="44" t="s">
        <v>55</v>
      </c>
      <c r="C82" s="23">
        <v>2502</v>
      </c>
      <c r="D82" s="63">
        <v>1</v>
      </c>
      <c r="E82" s="4"/>
      <c r="F82" s="108"/>
    </row>
    <row r="83" spans="1:6" ht="15.75" x14ac:dyDescent="0.25">
      <c r="A83" s="125">
        <v>26</v>
      </c>
      <c r="B83" s="15" t="s">
        <v>33</v>
      </c>
      <c r="C83" s="22">
        <v>2600</v>
      </c>
      <c r="D83" s="62">
        <v>64</v>
      </c>
      <c r="E83" s="4"/>
      <c r="F83" s="108"/>
    </row>
    <row r="84" spans="1:6" x14ac:dyDescent="0.2">
      <c r="A84" s="126"/>
      <c r="B84" s="16" t="s">
        <v>67</v>
      </c>
      <c r="C84" s="23">
        <v>2601</v>
      </c>
      <c r="D84" s="65">
        <v>0</v>
      </c>
      <c r="E84" s="4"/>
      <c r="F84" s="108"/>
    </row>
    <row r="85" spans="1:6" x14ac:dyDescent="0.2">
      <c r="A85" s="126"/>
      <c r="B85" s="74" t="s">
        <v>105</v>
      </c>
      <c r="C85" s="23">
        <v>2602</v>
      </c>
      <c r="D85" s="63">
        <v>0</v>
      </c>
      <c r="E85" s="4"/>
      <c r="F85" s="108"/>
    </row>
    <row r="86" spans="1:6" ht="16.5" customHeight="1" x14ac:dyDescent="0.2">
      <c r="A86" s="126"/>
      <c r="B86" s="16" t="s">
        <v>72</v>
      </c>
      <c r="C86" s="23">
        <v>2603</v>
      </c>
      <c r="D86" s="65">
        <v>64</v>
      </c>
      <c r="E86" s="4"/>
      <c r="F86" s="108"/>
    </row>
    <row r="87" spans="1:6" ht="14.25" customHeight="1" x14ac:dyDescent="0.2">
      <c r="A87" s="126"/>
      <c r="B87" s="74" t="s">
        <v>123</v>
      </c>
      <c r="C87" s="31">
        <v>2604</v>
      </c>
      <c r="D87" s="63">
        <v>4</v>
      </c>
      <c r="E87" s="4"/>
      <c r="F87" s="110"/>
    </row>
    <row r="88" spans="1:6" x14ac:dyDescent="0.2">
      <c r="A88" s="126"/>
      <c r="B88" s="16" t="s">
        <v>31</v>
      </c>
      <c r="C88" s="31">
        <v>2605</v>
      </c>
      <c r="D88" s="63">
        <v>0</v>
      </c>
      <c r="E88" s="4"/>
    </row>
    <row r="89" spans="1:6" x14ac:dyDescent="0.2">
      <c r="A89" s="126"/>
      <c r="B89" s="16" t="s">
        <v>19</v>
      </c>
      <c r="C89" s="31">
        <v>2606</v>
      </c>
      <c r="D89" s="63">
        <v>0</v>
      </c>
      <c r="E89" s="4"/>
    </row>
    <row r="90" spans="1:6" x14ac:dyDescent="0.2">
      <c r="A90" s="126"/>
      <c r="B90" s="16" t="s">
        <v>32</v>
      </c>
      <c r="C90" s="31">
        <v>2607</v>
      </c>
      <c r="D90" s="65">
        <v>0</v>
      </c>
      <c r="E90" s="4"/>
    </row>
    <row r="91" spans="1:6" x14ac:dyDescent="0.2">
      <c r="A91" s="127"/>
      <c r="B91" s="16" t="s">
        <v>65</v>
      </c>
      <c r="C91" s="31">
        <v>2608</v>
      </c>
      <c r="D91" s="63">
        <v>0</v>
      </c>
      <c r="E91" s="4"/>
    </row>
    <row r="92" spans="1:6" ht="15.75" x14ac:dyDescent="0.25">
      <c r="A92" s="125">
        <v>27</v>
      </c>
      <c r="B92" s="30" t="s">
        <v>58</v>
      </c>
      <c r="C92" s="22">
        <v>2700</v>
      </c>
      <c r="D92" s="62">
        <v>1</v>
      </c>
      <c r="E92" s="4"/>
    </row>
    <row r="93" spans="1:6" x14ac:dyDescent="0.2">
      <c r="A93" s="126"/>
      <c r="B93" s="16" t="s">
        <v>56</v>
      </c>
      <c r="C93" s="23">
        <v>2701</v>
      </c>
      <c r="D93" s="63">
        <v>1</v>
      </c>
      <c r="E93" s="4"/>
    </row>
    <row r="94" spans="1:6" x14ac:dyDescent="0.2">
      <c r="A94" s="127"/>
      <c r="B94" s="16" t="s">
        <v>57</v>
      </c>
      <c r="C94" s="17">
        <v>2702</v>
      </c>
      <c r="D94" s="63"/>
      <c r="E94" s="4"/>
    </row>
    <row r="95" spans="1:6" ht="15.75" thickBot="1" x14ac:dyDescent="0.25">
      <c r="A95" s="104"/>
      <c r="B95" s="105" t="s">
        <v>71</v>
      </c>
      <c r="C95" s="106"/>
      <c r="D95" s="107"/>
      <c r="E95" s="4"/>
    </row>
    <row r="96" spans="1:6" ht="15.75" thickBot="1" x14ac:dyDescent="0.25">
      <c r="A96" s="77"/>
      <c r="B96" s="19"/>
      <c r="C96" s="20"/>
      <c r="D96" s="78"/>
      <c r="E96" s="4"/>
    </row>
    <row r="97" spans="1:5" ht="14.25" customHeight="1" thickBot="1" x14ac:dyDescent="0.3">
      <c r="A97" s="33"/>
      <c r="B97" s="79" t="s">
        <v>64</v>
      </c>
      <c r="C97" s="147"/>
      <c r="D97" s="148">
        <f>D98+D99</f>
        <v>1115.8999999999999</v>
      </c>
      <c r="E97" s="2"/>
    </row>
    <row r="98" spans="1:5" ht="17.25" customHeight="1" thickBot="1" x14ac:dyDescent="0.3">
      <c r="A98" s="33"/>
      <c r="B98" s="146" t="s">
        <v>137</v>
      </c>
      <c r="C98" s="124"/>
      <c r="D98" s="149">
        <v>1089.8</v>
      </c>
      <c r="E98" s="2"/>
    </row>
    <row r="99" spans="1:5" ht="15.75" customHeight="1" thickBot="1" x14ac:dyDescent="0.3">
      <c r="A99" s="33"/>
      <c r="B99" s="152" t="s">
        <v>138</v>
      </c>
      <c r="C99" s="153"/>
      <c r="D99" s="154">
        <v>26.1</v>
      </c>
      <c r="E99" s="2"/>
    </row>
    <row r="100" spans="1:5" ht="15.75" thickBot="1" x14ac:dyDescent="0.3">
      <c r="B100" s="150" t="s">
        <v>109</v>
      </c>
      <c r="C100" s="151"/>
      <c r="D100" s="155">
        <v>0</v>
      </c>
    </row>
    <row r="101" spans="1:5" ht="42" customHeight="1" x14ac:dyDescent="0.25">
      <c r="A101" s="18"/>
      <c r="B101" s="19" t="s">
        <v>134</v>
      </c>
      <c r="C101" s="20"/>
      <c r="D101" s="21"/>
      <c r="E101" s="45"/>
    </row>
    <row r="102" spans="1:5" ht="6.75" customHeight="1" x14ac:dyDescent="0.2">
      <c r="A102" s="33"/>
      <c r="B102" s="28"/>
      <c r="C102" s="2"/>
      <c r="D102" s="3"/>
      <c r="E102" s="2"/>
    </row>
    <row r="103" spans="1:5" ht="12.95" customHeight="1" x14ac:dyDescent="0.2">
      <c r="A103" s="33"/>
      <c r="B103" s="28"/>
      <c r="C103" s="2"/>
      <c r="D103" s="3"/>
      <c r="E103" s="2"/>
    </row>
    <row r="104" spans="1:5" ht="19.5" thickBot="1" x14ac:dyDescent="0.3">
      <c r="B104" s="156" t="s">
        <v>139</v>
      </c>
    </row>
    <row r="105" spans="1:5" ht="20.25" customHeight="1" x14ac:dyDescent="0.25">
      <c r="B105" s="157" t="s">
        <v>130</v>
      </c>
      <c r="C105" s="158">
        <v>700</v>
      </c>
      <c r="D105" s="159">
        <v>1160</v>
      </c>
    </row>
    <row r="106" spans="1:5" x14ac:dyDescent="0.2">
      <c r="B106" s="160" t="s">
        <v>126</v>
      </c>
      <c r="C106" s="13">
        <v>703</v>
      </c>
      <c r="D106" s="56">
        <v>19.8</v>
      </c>
    </row>
    <row r="107" spans="1:5" x14ac:dyDescent="0.2">
      <c r="B107" s="161" t="s">
        <v>127</v>
      </c>
      <c r="C107" s="13">
        <v>705</v>
      </c>
      <c r="D107" s="56">
        <v>320</v>
      </c>
    </row>
    <row r="108" spans="1:5" x14ac:dyDescent="0.2">
      <c r="B108" s="162" t="s">
        <v>128</v>
      </c>
      <c r="C108" s="13">
        <v>707</v>
      </c>
      <c r="D108" s="56">
        <v>820.2</v>
      </c>
    </row>
    <row r="109" spans="1:5" x14ac:dyDescent="0.2">
      <c r="B109" s="163" t="s">
        <v>140</v>
      </c>
      <c r="C109" s="123"/>
      <c r="D109" s="145">
        <v>358.5</v>
      </c>
    </row>
    <row r="110" spans="1:5" ht="15.75" thickBot="1" x14ac:dyDescent="0.25">
      <c r="B110" s="164" t="s">
        <v>129</v>
      </c>
      <c r="C110" s="165"/>
      <c r="D110" s="166">
        <v>461.7</v>
      </c>
    </row>
    <row r="111" spans="1:5" ht="15.75" thickBot="1" x14ac:dyDescent="0.3"/>
    <row r="112" spans="1:5" ht="15.75" x14ac:dyDescent="0.25">
      <c r="B112" s="167" t="s">
        <v>28</v>
      </c>
      <c r="C112" s="168">
        <v>300</v>
      </c>
      <c r="D112" s="159">
        <f>D113+D114+D115+D116</f>
        <v>4378.5999999999995</v>
      </c>
    </row>
    <row r="113" spans="2:4" x14ac:dyDescent="0.2">
      <c r="B113" s="169" t="s">
        <v>141</v>
      </c>
      <c r="C113" s="13">
        <v>302</v>
      </c>
      <c r="D113" s="56">
        <v>325.2</v>
      </c>
    </row>
    <row r="114" spans="2:4" x14ac:dyDescent="0.2">
      <c r="B114" s="170" t="s">
        <v>142</v>
      </c>
      <c r="C114" s="13">
        <v>306</v>
      </c>
      <c r="D114" s="56">
        <v>3863.2</v>
      </c>
    </row>
    <row r="115" spans="2:4" x14ac:dyDescent="0.2">
      <c r="B115" s="170" t="s">
        <v>135</v>
      </c>
      <c r="C115" s="13">
        <v>311</v>
      </c>
      <c r="D115" s="56">
        <v>160.9</v>
      </c>
    </row>
    <row r="116" spans="2:4" ht="15.75" thickBot="1" x14ac:dyDescent="0.25">
      <c r="B116" s="171" t="s">
        <v>136</v>
      </c>
      <c r="C116" s="174">
        <v>312</v>
      </c>
      <c r="D116" s="172">
        <v>29.3</v>
      </c>
    </row>
  </sheetData>
  <mergeCells count="12">
    <mergeCell ref="A40:A47"/>
    <mergeCell ref="A48:A55"/>
    <mergeCell ref="A58:A64"/>
    <mergeCell ref="A1:C1"/>
    <mergeCell ref="A7:A14"/>
    <mergeCell ref="A15:A16"/>
    <mergeCell ref="A17:A32"/>
    <mergeCell ref="A34:A38"/>
    <mergeCell ref="A83:A91"/>
    <mergeCell ref="A92:A94"/>
    <mergeCell ref="A56:A57"/>
    <mergeCell ref="A65:A66"/>
  </mergeCells>
  <pageMargins left="0.51181102362204722" right="0.11811023622047245" top="0.74803149606299213" bottom="0.19685039370078741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23"/>
  <sheetViews>
    <sheetView topLeftCell="A7" workbookViewId="0">
      <selection activeCell="E22" sqref="E22"/>
    </sheetView>
  </sheetViews>
  <sheetFormatPr defaultRowHeight="15" x14ac:dyDescent="0.25"/>
  <cols>
    <col min="2" max="2" width="44.7109375" customWidth="1"/>
    <col min="3" max="3" width="6.85546875" customWidth="1"/>
    <col min="4" max="4" width="12.140625" customWidth="1"/>
    <col min="5" max="5" width="18" customWidth="1"/>
    <col min="6" max="6" width="6.140625" customWidth="1"/>
    <col min="7" max="7" width="5.28515625" customWidth="1"/>
    <col min="8" max="8" width="5.5703125" customWidth="1"/>
    <col min="9" max="9" width="5.28515625" customWidth="1"/>
    <col min="10" max="10" width="5.85546875" customWidth="1"/>
    <col min="11" max="11" width="6.28515625" customWidth="1"/>
    <col min="12" max="12" width="5.7109375" customWidth="1"/>
  </cols>
  <sheetData>
    <row r="1" spans="2:5" x14ac:dyDescent="0.25">
      <c r="E1" s="89" t="s">
        <v>81</v>
      </c>
    </row>
    <row r="2" spans="2:5" x14ac:dyDescent="0.25">
      <c r="B2" s="140" t="s">
        <v>124</v>
      </c>
      <c r="C2" s="140"/>
      <c r="D2" s="140"/>
      <c r="E2" s="140"/>
    </row>
    <row r="3" spans="2:5" x14ac:dyDescent="0.25">
      <c r="B3" s="140"/>
      <c r="C3" s="140"/>
      <c r="D3" s="140"/>
      <c r="E3" s="140"/>
    </row>
    <row r="5" spans="2:5" ht="15.75" thickBot="1" x14ac:dyDescent="0.3"/>
    <row r="6" spans="2:5" ht="30.75" thickBot="1" x14ac:dyDescent="0.3">
      <c r="B6" s="99" t="s">
        <v>0</v>
      </c>
      <c r="C6" s="100" t="s">
        <v>78</v>
      </c>
      <c r="D6" s="100" t="s">
        <v>2</v>
      </c>
      <c r="E6" s="101" t="s">
        <v>77</v>
      </c>
    </row>
    <row r="7" spans="2:5" ht="75" x14ac:dyDescent="0.25">
      <c r="B7" s="96" t="s">
        <v>79</v>
      </c>
      <c r="C7" s="97">
        <v>100</v>
      </c>
      <c r="D7" s="97"/>
      <c r="E7" s="98"/>
    </row>
    <row r="8" spans="2:5" ht="16.5" customHeight="1" x14ac:dyDescent="0.25">
      <c r="B8" s="90" t="s">
        <v>80</v>
      </c>
      <c r="C8" s="87">
        <v>200</v>
      </c>
      <c r="D8" s="87"/>
      <c r="E8" s="91"/>
    </row>
    <row r="9" spans="2:5" ht="15" customHeight="1" x14ac:dyDescent="0.25">
      <c r="B9" s="90" t="s">
        <v>82</v>
      </c>
      <c r="C9" s="87">
        <v>300</v>
      </c>
      <c r="D9" s="87"/>
      <c r="E9" s="91"/>
    </row>
    <row r="10" spans="2:5" ht="44.25" customHeight="1" x14ac:dyDescent="0.25">
      <c r="B10" s="90" t="s">
        <v>83</v>
      </c>
      <c r="C10" s="87">
        <v>301</v>
      </c>
      <c r="D10" s="87"/>
      <c r="E10" s="92"/>
    </row>
    <row r="11" spans="2:5" ht="30" x14ac:dyDescent="0.25">
      <c r="B11" s="90" t="s">
        <v>84</v>
      </c>
      <c r="C11" s="87">
        <v>302</v>
      </c>
      <c r="D11" s="87">
        <v>0</v>
      </c>
      <c r="E11" s="91"/>
    </row>
    <row r="12" spans="2:5" ht="30" x14ac:dyDescent="0.25">
      <c r="B12" s="90" t="s">
        <v>85</v>
      </c>
      <c r="C12" s="87">
        <v>303</v>
      </c>
      <c r="D12" s="87">
        <v>0</v>
      </c>
      <c r="E12" s="91"/>
    </row>
    <row r="13" spans="2:5" x14ac:dyDescent="0.25">
      <c r="B13" s="90" t="s">
        <v>86</v>
      </c>
      <c r="C13" s="87">
        <v>304</v>
      </c>
      <c r="D13" s="87">
        <v>0</v>
      </c>
      <c r="E13" s="91"/>
    </row>
    <row r="14" spans="2:5" ht="30" x14ac:dyDescent="0.25">
      <c r="B14" s="90" t="s">
        <v>87</v>
      </c>
      <c r="C14" s="87">
        <v>400</v>
      </c>
      <c r="D14" s="87">
        <v>698.3</v>
      </c>
      <c r="E14" s="92"/>
    </row>
    <row r="15" spans="2:5" ht="45" x14ac:dyDescent="0.25">
      <c r="B15" s="90" t="s">
        <v>88</v>
      </c>
      <c r="C15" s="87">
        <v>401</v>
      </c>
      <c r="D15" s="87">
        <v>19.8</v>
      </c>
      <c r="E15" s="92" t="s">
        <v>131</v>
      </c>
    </row>
    <row r="16" spans="2:5" x14ac:dyDescent="0.25">
      <c r="B16" s="90" t="s">
        <v>89</v>
      </c>
      <c r="C16" s="87">
        <v>402</v>
      </c>
      <c r="E16" s="91"/>
    </row>
    <row r="17" spans="2:5" ht="120" x14ac:dyDescent="0.25">
      <c r="B17" s="121" t="s">
        <v>90</v>
      </c>
      <c r="C17" s="120">
        <v>403</v>
      </c>
      <c r="D17" s="122">
        <v>320</v>
      </c>
      <c r="E17" s="119" t="s">
        <v>125</v>
      </c>
    </row>
    <row r="18" spans="2:5" ht="60" customHeight="1" x14ac:dyDescent="0.25">
      <c r="B18" s="90" t="s">
        <v>91</v>
      </c>
      <c r="C18" s="87">
        <v>404</v>
      </c>
      <c r="D18" s="87">
        <v>358.5</v>
      </c>
      <c r="E18" s="92" t="s">
        <v>132</v>
      </c>
    </row>
    <row r="19" spans="2:5" ht="13.5" customHeight="1" x14ac:dyDescent="0.25">
      <c r="B19" s="90" t="s">
        <v>92</v>
      </c>
      <c r="C19" s="87">
        <v>405</v>
      </c>
      <c r="D19" s="87">
        <v>0</v>
      </c>
      <c r="E19" s="91"/>
    </row>
    <row r="20" spans="2:5" ht="30" x14ac:dyDescent="0.25">
      <c r="B20" s="90" t="s">
        <v>93</v>
      </c>
      <c r="C20" s="87">
        <v>500</v>
      </c>
      <c r="D20" s="87">
        <v>0</v>
      </c>
      <c r="E20" s="91"/>
    </row>
    <row r="21" spans="2:5" ht="45" x14ac:dyDescent="0.25">
      <c r="B21" s="90" t="s">
        <v>94</v>
      </c>
      <c r="C21" s="87">
        <v>600</v>
      </c>
      <c r="D21" s="87">
        <v>1</v>
      </c>
      <c r="E21" s="91"/>
    </row>
    <row r="22" spans="2:5" ht="75.75" thickBot="1" x14ac:dyDescent="0.3">
      <c r="B22" s="93" t="s">
        <v>95</v>
      </c>
      <c r="C22" s="94">
        <v>700</v>
      </c>
      <c r="D22" s="94">
        <v>2</v>
      </c>
      <c r="E22" s="95"/>
    </row>
    <row r="23" spans="2:5" x14ac:dyDescent="0.25">
      <c r="B23" s="88"/>
    </row>
  </sheetData>
  <mergeCells count="1">
    <mergeCell ref="B2:E3"/>
  </mergeCells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P11"/>
  <sheetViews>
    <sheetView workbookViewId="0">
      <selection activeCell="B4" sqref="B4:P11"/>
    </sheetView>
  </sheetViews>
  <sheetFormatPr defaultRowHeight="15" x14ac:dyDescent="0.25"/>
  <sheetData>
    <row r="4" spans="2:16" x14ac:dyDescent="0.25">
      <c r="B4" s="87" t="s">
        <v>119</v>
      </c>
      <c r="C4" s="87" t="s">
        <v>120</v>
      </c>
      <c r="D4" s="144" t="s">
        <v>121</v>
      </c>
      <c r="E4" s="144"/>
      <c r="F4" s="144"/>
      <c r="G4" s="144"/>
    </row>
    <row r="5" spans="2:16" ht="18.75" x14ac:dyDescent="0.3">
      <c r="B5" s="114">
        <v>304</v>
      </c>
      <c r="C5" s="114">
        <v>15307.3</v>
      </c>
      <c r="D5" s="141" t="s">
        <v>113</v>
      </c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3"/>
    </row>
    <row r="6" spans="2:16" ht="18.75" x14ac:dyDescent="0.3">
      <c r="B6" s="114">
        <v>305</v>
      </c>
      <c r="C6" s="114">
        <v>14409</v>
      </c>
      <c r="D6" s="141" t="s">
        <v>114</v>
      </c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3"/>
    </row>
    <row r="7" spans="2:16" ht="18.75" x14ac:dyDescent="0.3">
      <c r="B7" s="114">
        <v>309</v>
      </c>
      <c r="C7" s="114">
        <v>419.5</v>
      </c>
      <c r="D7" s="114" t="s">
        <v>118</v>
      </c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</row>
    <row r="8" spans="2:16" ht="18.75" x14ac:dyDescent="0.3">
      <c r="B8" s="114">
        <v>310</v>
      </c>
      <c r="C8" s="114">
        <v>80.599999999999994</v>
      </c>
      <c r="D8" s="141" t="s">
        <v>115</v>
      </c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3"/>
    </row>
    <row r="9" spans="2:16" ht="18.75" x14ac:dyDescent="0.3">
      <c r="B9" s="114">
        <v>311</v>
      </c>
      <c r="C9" s="114">
        <v>10825.2</v>
      </c>
      <c r="D9" s="141" t="s">
        <v>116</v>
      </c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3"/>
    </row>
    <row r="10" spans="2:16" ht="18.75" x14ac:dyDescent="0.3">
      <c r="B10" s="114">
        <v>312</v>
      </c>
      <c r="C10" s="114">
        <v>5431</v>
      </c>
      <c r="D10" s="115" t="s">
        <v>117</v>
      </c>
      <c r="E10" s="116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8"/>
    </row>
    <row r="11" spans="2:16" ht="18.75" x14ac:dyDescent="0.3"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</row>
  </sheetData>
  <mergeCells count="5">
    <mergeCell ref="D5:P5"/>
    <mergeCell ref="D6:P6"/>
    <mergeCell ref="D8:P8"/>
    <mergeCell ref="D9:P9"/>
    <mergeCell ref="D4:G4"/>
  </mergeCells>
  <pageMargins left="0.7" right="0.7" top="0.75" bottom="0.75" header="0.3" footer="0.3"/>
  <pageSetup paperSize="9" scale="8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Расш. нарушений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ПетроваИН</cp:lastModifiedBy>
  <cp:lastPrinted>2026-07-07T06:02:18Z</cp:lastPrinted>
  <dcterms:created xsi:type="dcterms:W3CDTF">2014-02-24T09:51:19Z</dcterms:created>
  <dcterms:modified xsi:type="dcterms:W3CDTF">2026-07-07T07:31:24Z</dcterms:modified>
</cp:coreProperties>
</file>