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vr\ПЭО специалист по жилью\ВЕРОНИКА\МУНИЦИПАЛЬНАЯ ПРОГРАММА\2026 год\Муниципальная программа 2016-2028 год\15. Проект муниципальной программы\"/>
    </mc:Choice>
  </mc:AlternateContent>
  <bookViews>
    <workbookView xWindow="480" yWindow="345" windowWidth="22995" windowHeight="8775" activeTab="3"/>
  </bookViews>
  <sheets>
    <sheet name="Приложение 1" sheetId="1" r:id="rId1"/>
    <sheet name="Приложение 2" sheetId="2" r:id="rId2"/>
    <sheet name="Приложение 5" sheetId="3" r:id="rId3"/>
    <sheet name="Приложение 6" sheetId="4" r:id="rId4"/>
    <sheet name="Приложение 3" sheetId="5" r:id="rId5"/>
    <sheet name="Приложение 4" sheetId="6" r:id="rId6"/>
  </sheets>
  <calcPr calcId="162913"/>
</workbook>
</file>

<file path=xl/calcChain.xml><?xml version="1.0" encoding="utf-8"?>
<calcChain xmlns="http://schemas.openxmlformats.org/spreadsheetml/2006/main">
  <c r="O7" i="4" l="1"/>
</calcChain>
</file>

<file path=xl/sharedStrings.xml><?xml version="1.0" encoding="utf-8"?>
<sst xmlns="http://schemas.openxmlformats.org/spreadsheetml/2006/main" count="189" uniqueCount="101">
  <si>
    <t>Приложение 1</t>
  </si>
  <si>
    <r>
      <t xml:space="preserve"> </t>
    </r>
    <r>
      <rPr>
        <sz val="9"/>
        <color theme="1"/>
        <rFont val="Times New Roman"/>
        <family val="1"/>
        <charset val="204"/>
      </rPr>
      <t>Код аналитической программной классификации</t>
    </r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</si>
  <si>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</si>
  <si>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</si>
  <si>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</si>
  <si>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</si>
  <si>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МП</t>
  </si>
  <si>
    <t>Пп</t>
  </si>
  <si>
    <t>год</t>
  </si>
  <si>
    <t>2024 год</t>
  </si>
  <si>
    <t>отчет</t>
  </si>
  <si>
    <t>прогноз</t>
  </si>
  <si>
    <t>Обеспечение жильем отдельных категорий граждан, стимулирование улучшения жилищных условий</t>
  </si>
  <si>
    <t>процент</t>
  </si>
  <si>
    <r>
      <t>Доля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молодых семей, улучшивших жилищные условия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счет предоставления  социальных выплат на строительство  (приобретение)  жилья  в общей численности молодых семей, состоящих на учете нуждающихся в улучшении жилищных условий</t>
    </r>
  </si>
  <si>
    <t>Приложение 2</t>
  </si>
  <si>
    <t>Код аналитической программной классификации</t>
  </si>
  <si>
    <t>Наименование подпрограммы, основного мероприятия, мероприятия</t>
  </si>
  <si>
    <t>Срок выполнения</t>
  </si>
  <si>
    <t>Ожидаемый непосредственный результат</t>
  </si>
  <si>
    <t>Взаимосвязь с целевыми показателями (индикаторами)</t>
  </si>
  <si>
    <t>ОМ</t>
  </si>
  <si>
    <t>М</t>
  </si>
  <si>
    <t>ПЭО</t>
  </si>
  <si>
    <t>15.0.2</t>
  </si>
  <si>
    <t>Реализация мероприятий по предоставлению социальных выплат    молодым семьям</t>
  </si>
  <si>
    <t>Приложение №5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</si>
  <si>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</si>
  <si>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</si>
  <si>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</si>
  <si>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</si>
  <si>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Индекс  с 2017 года 1, 045; 1,041; 1,036.</t>
  </si>
  <si>
    <t>И</t>
  </si>
  <si>
    <t>ГРБС</t>
  </si>
  <si>
    <t>Рз</t>
  </si>
  <si>
    <t>Пр</t>
  </si>
  <si>
    <t>ЦС</t>
  </si>
  <si>
    <t>ВР</t>
  </si>
  <si>
    <t>2019 год</t>
  </si>
  <si>
    <t>2020 год</t>
  </si>
  <si>
    <t>-</t>
  </si>
  <si>
    <t>Приложение №6</t>
  </si>
  <si>
    <t xml:space="preserve">Прогнозная (справочная) оценка ресурсного обеспечения реализации муниципальной программы 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</si>
  <si>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</si>
  <si>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</si>
  <si>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</si>
  <si>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0 </t>
  </si>
  <si>
    <t>Всего</t>
  </si>
  <si>
    <t>в том числе:</t>
  </si>
  <si>
    <t>субсидии из бюджета  Российской Федерации</t>
  </si>
  <si>
    <t>иные межбюджетные трансферты из бюджета субъекта Российской Федерации, имеющие целевое назначение</t>
  </si>
  <si>
    <r>
      <t xml:space="preserve">субвенции из бюджетов поселений </t>
    </r>
    <r>
      <rPr>
        <i/>
        <sz val="8.5"/>
        <color theme="1"/>
        <rFont val="Times New Roman"/>
        <family val="1"/>
        <charset val="204"/>
      </rPr>
      <t>(только для муниципальных районов)</t>
    </r>
  </si>
  <si>
    <r>
      <t xml:space="preserve">иные межбюджетные трансферты из бюджетов поселений, имеющие целевое назначение </t>
    </r>
    <r>
      <rPr>
        <i/>
        <sz val="8.5"/>
        <color theme="1"/>
        <rFont val="Times New Roman"/>
        <family val="1"/>
        <charset val="204"/>
      </rPr>
      <t>(только для муниципальных районов)</t>
    </r>
  </si>
  <si>
    <t>средства бюджета субъекта Российской Федерации, планируемые к привлечению</t>
  </si>
  <si>
    <r>
      <t xml:space="preserve">средства бюджетов поселений, входящих в состав муниципального района </t>
    </r>
    <r>
      <rPr>
        <i/>
        <sz val="8.5"/>
        <color theme="1"/>
        <rFont val="Times New Roman"/>
        <family val="1"/>
        <charset val="204"/>
      </rPr>
      <t>(только для муниципальных районов)</t>
    </r>
  </si>
  <si>
    <t>иные источники</t>
  </si>
  <si>
    <t>2021 год</t>
  </si>
  <si>
    <t>2022 год</t>
  </si>
  <si>
    <t>2023 год</t>
  </si>
  <si>
    <t xml:space="preserve">бюджет муниципального округа </t>
  </si>
  <si>
    <t>собственные средства бюджета муниципального округа</t>
  </si>
  <si>
    <t xml:space="preserve">Сведения о составе и значениях целевых показателей (индикаторов) муниципальной программы </t>
  </si>
  <si>
    <t xml:space="preserve">Перечень основных мероприятий муниципальной программы </t>
  </si>
  <si>
    <t xml:space="preserve">Ресурсное обеспечение реализации муниципальной программы </t>
  </si>
  <si>
    <t>Улучшение жилищных условий  25 %  молодых семей  за счет предоставления социальных  выплат на строительство  (приобретение) жилья</t>
  </si>
  <si>
    <t>Финансовая оценка применения мер муниципального регулирования</t>
  </si>
  <si>
    <t>Наименование меры                                        муниципального регулирования</t>
  </si>
  <si>
    <t>Показатель применения меры</t>
  </si>
  <si>
    <t>Финансовая оценка результата, тыс. руб.</t>
  </si>
  <si>
    <t xml:space="preserve">Краткое обоснование необходимости применения меры </t>
  </si>
  <si>
    <t>Наименование меры                                        государственного регулирования</t>
  </si>
  <si>
    <t>Меры муниципального регулирования не предусмотрены</t>
  </si>
  <si>
    <t xml:space="preserve">Приложение 3 </t>
  </si>
  <si>
    <t xml:space="preserve">К муниципальной программе МО </t>
  </si>
  <si>
    <t>"Муниципальный округ Воткинский район</t>
  </si>
  <si>
    <t>Удмуртской Республики" "Обеспечение жильем</t>
  </si>
  <si>
    <t xml:space="preserve">отдельных категорий граждан, стимулирование </t>
  </si>
  <si>
    <t>Приложение 4</t>
  </si>
  <si>
    <t>В рамках программы муниципальные услуги муниципальными учреждениями не оказываются.</t>
  </si>
  <si>
    <t xml:space="preserve">Прогноз сводных показателей муниципальных заданий на оказание муниципальных услуг  </t>
  </si>
  <si>
    <t>(выполнение работ)</t>
  </si>
  <si>
    <t>2025 год</t>
  </si>
  <si>
    <t>2026 год</t>
  </si>
  <si>
    <t>15004L4970</t>
  </si>
  <si>
    <t>субсидии из бюджета субъекта Российской Федерации</t>
  </si>
  <si>
    <t>Реализация мероприятий по предоставлению социальных выплат гражданам, проживающим на сельских территориях</t>
  </si>
  <si>
    <t>2016-2028 г.г.</t>
  </si>
  <si>
    <t xml:space="preserve">Доля граждан, проживающих  на сельских территориях, улучивших жилищные условия за счет предоставления социальных выплат на строительство (приобретение) жилья </t>
  </si>
  <si>
    <t xml:space="preserve">Улучшение жилищных условий  50 %  граждан проживающих  на сельских территориях за счет предоставления социальных выплат на строительство (приобретение) жилья </t>
  </si>
  <si>
    <t xml:space="preserve"> «Обеспечение жильем отдельных категорий граждан, стимулирование улучшения жилищных условий»   на 2016-2028 годы в муниципальном образовании "Муниципальный округ Воткинский район Удмуртской Республики"</t>
  </si>
  <si>
    <t>2028 год</t>
  </si>
  <si>
    <t>2027 год</t>
  </si>
  <si>
    <t>«Обеспечение жильем отдельных категорий граждан, стимулирование улучшения жилищных условий»  на 2016-2028 годы в муниципальном образовании "Муниципальный округ Воткинский район Удмуртской Республики"</t>
  </si>
  <si>
    <t>2016 год</t>
  </si>
  <si>
    <t>2017 год</t>
  </si>
  <si>
    <t>2018 год</t>
  </si>
  <si>
    <t>«Обеспечение жильем отдельных категорий граждан, стимулирование улучшения жилищных условий» за счет всех источников финансирования  на 2016-2028 годы в муниципальном образовании "Муниципальный округ Воткинский район Удмуртской Республики"</t>
  </si>
  <si>
    <t>улучшения жилищных условий" на 2016-2028 г.г.</t>
  </si>
  <si>
    <t>285,215</t>
  </si>
  <si>
    <t>факт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</si>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</sst>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#,##0.0"/>
    <numFmt numFmtId="167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8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/>
    <xf numFmtId="0" fontId="15" fillId="0" borderId="0" xfId="0" applyFont="1" applyFill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5" fillId="2" borderId="1" xfId="0" quotePrefix="1" applyNumberFormat="1" applyFont="1" applyFill="1" applyBorder="1" applyAlignment="1">
      <alignment horizontal="center" vertical="center" wrapText="1"/>
    </xf>
    <xf numFmtId="165" fontId="5" fillId="0" borderId="1" xfId="0" quotePrefix="1" applyNumberFormat="1" applyFont="1" applyBorder="1" applyAlignment="1">
      <alignment horizontal="center" vertical="center"/>
    </xf>
    <xf numFmtId="165" fontId="5" fillId="2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1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7" fontId="5" fillId="0" borderId="1" xfId="0" applyNumberFormat="1" applyFont="1" applyBorder="1" applyAlignment="1">
      <alignment horizontal="center" vertical="center"/>
    </xf>
    <xf numFmtId="167" fontId="5" fillId="0" borderId="1" xfId="0" quotePrefix="1" applyNumberFormat="1" applyFont="1" applyBorder="1" applyAlignment="1">
      <alignment horizontal="center" vertical="center"/>
    </xf>
    <xf numFmtId="167" fontId="11" fillId="2" borderId="1" xfId="0" quotePrefix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="89" zoomScaleNormal="89" workbookViewId="0">
      <selection activeCell="I20" sqref="I20"/>
    </sheetView>
  </sheetViews>
  <sheetFormatPr defaultRowHeight="15" x14ac:dyDescent="0.25"/>
  <cols>
    <col min="1" max="1" width="4.42578125" style="5" customWidth="1"/>
    <col min="2" max="2" width="6.7109375" style="5" customWidth="1"/>
    <col min="3" max="3" width="3.5703125" style="5" customWidth="1"/>
    <col min="4" max="4" width="31.5703125" style="5" customWidth="1"/>
    <col min="5" max="8" width="8.5703125" style="5" customWidth="1"/>
    <col min="9" max="9" width="13.140625" style="5" customWidth="1"/>
    <col min="10" max="10" width="12.5703125" style="5" customWidth="1"/>
    <col min="11" max="11" width="12" style="5" customWidth="1"/>
    <col min="12" max="12" width="13.42578125" style="5" customWidth="1"/>
    <col min="13" max="13" width="12" style="5" customWidth="1"/>
    <col min="14" max="14" width="13.140625" style="5" customWidth="1"/>
    <col min="15" max="16384" width="9.140625" style="5"/>
  </cols>
  <sheetData>
    <row r="1" spans="1:18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8" x14ac:dyDescent="0.25">
      <c r="A2" s="1"/>
    </row>
    <row r="3" spans="1:18" ht="30.75" customHeight="1" x14ac:dyDescent="0.25">
      <c r="A3" s="86" t="s">
        <v>61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8" ht="53.25" customHeight="1" x14ac:dyDescent="0.25">
      <c r="A4" s="85" t="s">
        <v>92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42"/>
      <c r="P4" s="42"/>
    </row>
    <row r="5" spans="1:18" ht="89.25" customHeight="1" x14ac:dyDescent="0.25">
      <c r="A5" s="91" t="s">
        <v>1</v>
      </c>
      <c r="B5" s="91"/>
      <c r="C5" s="92" t="s">
        <v>2</v>
      </c>
      <c r="D5" s="92" t="s">
        <v>3</v>
      </c>
      <c r="E5" s="93" t="s">
        <v>4</v>
      </c>
      <c r="F5" s="93" t="s">
        <v>5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1:18" x14ac:dyDescent="0.25">
      <c r="A6" s="90" t="s">
        <v>6</v>
      </c>
      <c r="B6" s="94" t="s">
        <v>7</v>
      </c>
      <c r="C6" s="92"/>
      <c r="D6" s="92"/>
      <c r="E6" s="93"/>
      <c r="F6" s="68">
        <v>2016</v>
      </c>
      <c r="G6" s="68">
        <v>2017</v>
      </c>
      <c r="H6" s="68">
        <v>2018</v>
      </c>
      <c r="I6" s="29">
        <v>2019</v>
      </c>
      <c r="J6" s="29">
        <v>2020</v>
      </c>
      <c r="K6" s="29">
        <v>2021</v>
      </c>
      <c r="L6" s="29">
        <v>2022</v>
      </c>
      <c r="M6" s="29">
        <v>2023</v>
      </c>
      <c r="N6" s="39">
        <v>2024</v>
      </c>
      <c r="O6" s="43">
        <v>2025</v>
      </c>
      <c r="P6" s="43">
        <v>2026</v>
      </c>
      <c r="Q6" s="44">
        <v>2027</v>
      </c>
      <c r="R6" s="44">
        <v>2028</v>
      </c>
    </row>
    <row r="7" spans="1:18" x14ac:dyDescent="0.25">
      <c r="A7" s="90"/>
      <c r="B7" s="94"/>
      <c r="C7" s="92"/>
      <c r="D7" s="92"/>
      <c r="E7" s="93"/>
      <c r="F7" s="68" t="s">
        <v>8</v>
      </c>
      <c r="G7" s="68" t="s">
        <v>8</v>
      </c>
      <c r="H7" s="68" t="s">
        <v>8</v>
      </c>
      <c r="I7" s="29" t="s">
        <v>8</v>
      </c>
      <c r="J7" s="29" t="s">
        <v>8</v>
      </c>
      <c r="K7" s="29" t="s">
        <v>8</v>
      </c>
      <c r="L7" s="29" t="s">
        <v>8</v>
      </c>
      <c r="M7" s="29" t="s">
        <v>8</v>
      </c>
      <c r="N7" s="39" t="s">
        <v>8</v>
      </c>
      <c r="O7" s="44" t="s">
        <v>8</v>
      </c>
      <c r="P7" s="44" t="s">
        <v>8</v>
      </c>
      <c r="Q7" s="44" t="s">
        <v>8</v>
      </c>
      <c r="R7" s="44" t="s">
        <v>8</v>
      </c>
    </row>
    <row r="8" spans="1:18" x14ac:dyDescent="0.25">
      <c r="A8" s="90"/>
      <c r="B8" s="94"/>
      <c r="C8" s="92"/>
      <c r="D8" s="92"/>
      <c r="E8" s="93"/>
      <c r="F8" s="68" t="s">
        <v>10</v>
      </c>
      <c r="G8" s="68" t="s">
        <v>10</v>
      </c>
      <c r="H8" s="68" t="s">
        <v>10</v>
      </c>
      <c r="I8" s="29" t="s">
        <v>10</v>
      </c>
      <c r="J8" s="29" t="s">
        <v>10</v>
      </c>
      <c r="K8" s="29" t="s">
        <v>10</v>
      </c>
      <c r="L8" s="29" t="s">
        <v>10</v>
      </c>
      <c r="M8" s="29" t="s">
        <v>10</v>
      </c>
      <c r="N8" s="39" t="s">
        <v>10</v>
      </c>
      <c r="O8" s="44" t="s">
        <v>99</v>
      </c>
      <c r="P8" s="44" t="s">
        <v>100</v>
      </c>
      <c r="Q8" s="44" t="s">
        <v>11</v>
      </c>
      <c r="R8" s="44" t="s">
        <v>11</v>
      </c>
    </row>
    <row r="9" spans="1:18" ht="31.5" customHeight="1" x14ac:dyDescent="0.25">
      <c r="A9" s="90"/>
      <c r="B9" s="90"/>
      <c r="C9" s="2"/>
      <c r="D9" s="88" t="s">
        <v>12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</row>
    <row r="10" spans="1:18" ht="148.5" customHeight="1" x14ac:dyDescent="0.25">
      <c r="A10" s="4">
        <v>15</v>
      </c>
      <c r="B10" s="4">
        <v>0</v>
      </c>
      <c r="C10" s="2">
        <v>1</v>
      </c>
      <c r="D10" s="6" t="s">
        <v>14</v>
      </c>
      <c r="E10" s="2" t="s">
        <v>13</v>
      </c>
      <c r="F10" s="67">
        <v>0</v>
      </c>
      <c r="G10" s="67">
        <v>33</v>
      </c>
      <c r="H10" s="67">
        <v>0</v>
      </c>
      <c r="I10" s="2">
        <v>100</v>
      </c>
      <c r="J10" s="2">
        <v>40</v>
      </c>
      <c r="K10" s="2">
        <v>70</v>
      </c>
      <c r="L10" s="2">
        <v>70</v>
      </c>
      <c r="M10" s="30">
        <v>70</v>
      </c>
      <c r="N10" s="39">
        <v>70</v>
      </c>
      <c r="O10" s="38">
        <v>33.299999999999997</v>
      </c>
      <c r="P10" s="38">
        <v>50</v>
      </c>
      <c r="Q10" s="60">
        <v>25</v>
      </c>
      <c r="R10" s="60">
        <v>25</v>
      </c>
    </row>
    <row r="11" spans="1:18" ht="90" x14ac:dyDescent="0.25">
      <c r="A11" s="66">
        <v>15</v>
      </c>
      <c r="B11" s="60">
        <v>0</v>
      </c>
      <c r="C11" s="60">
        <v>2</v>
      </c>
      <c r="D11" s="69" t="s">
        <v>87</v>
      </c>
      <c r="E11" s="6" t="s">
        <v>13</v>
      </c>
      <c r="F11" s="71">
        <v>0</v>
      </c>
      <c r="G11" s="71">
        <v>88</v>
      </c>
      <c r="H11" s="71">
        <v>88</v>
      </c>
      <c r="I11" s="60">
        <v>68</v>
      </c>
      <c r="J11" s="60">
        <v>68</v>
      </c>
      <c r="K11" s="60">
        <v>88</v>
      </c>
      <c r="L11" s="60">
        <v>0</v>
      </c>
      <c r="M11" s="60">
        <v>0</v>
      </c>
      <c r="N11" s="60">
        <v>0</v>
      </c>
      <c r="O11" s="60">
        <v>0</v>
      </c>
      <c r="P11" s="60">
        <v>50</v>
      </c>
      <c r="Q11" s="60">
        <v>50</v>
      </c>
      <c r="R11" s="60">
        <v>50</v>
      </c>
    </row>
  </sheetData>
  <mergeCells count="12">
    <mergeCell ref="A4:N4"/>
    <mergeCell ref="A3:N3"/>
    <mergeCell ref="A1:N1"/>
    <mergeCell ref="D9:N9"/>
    <mergeCell ref="A9:B9"/>
    <mergeCell ref="A5:B5"/>
    <mergeCell ref="C5:C8"/>
    <mergeCell ref="D5:D8"/>
    <mergeCell ref="E5:E8"/>
    <mergeCell ref="A6:A8"/>
    <mergeCell ref="B6:B8"/>
    <mergeCell ref="F5:R5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80" zoomScaleNormal="80" workbookViewId="0">
      <selection activeCell="C12" sqref="C12"/>
    </sheetView>
  </sheetViews>
  <sheetFormatPr defaultRowHeight="15" x14ac:dyDescent="0.25"/>
  <cols>
    <col min="1" max="1" width="26.28515625" style="5" customWidth="1"/>
    <col min="2" max="2" width="4.7109375" style="5" customWidth="1"/>
    <col min="3" max="3" width="4" style="5" customWidth="1"/>
    <col min="4" max="4" width="4.28515625" style="5" customWidth="1"/>
    <col min="5" max="5" width="18.140625" style="5" customWidth="1"/>
    <col min="6" max="6" width="11.28515625" style="5" customWidth="1"/>
    <col min="7" max="7" width="11.42578125" style="5" customWidth="1"/>
    <col min="8" max="8" width="28.140625" style="5" customWidth="1"/>
    <col min="9" max="16384" width="9.140625" style="5"/>
  </cols>
  <sheetData>
    <row r="1" spans="1:9" x14ac:dyDescent="0.25">
      <c r="A1" s="97" t="s">
        <v>15</v>
      </c>
      <c r="B1" s="97"/>
      <c r="C1" s="97"/>
      <c r="D1" s="97"/>
      <c r="E1" s="97"/>
      <c r="F1" s="97"/>
      <c r="G1" s="97"/>
      <c r="H1" s="97"/>
      <c r="I1" s="97"/>
    </row>
    <row r="2" spans="1:9" x14ac:dyDescent="0.25">
      <c r="A2" s="1"/>
    </row>
    <row r="3" spans="1:9" x14ac:dyDescent="0.25">
      <c r="A3" s="86" t="s">
        <v>62</v>
      </c>
      <c r="B3" s="86"/>
      <c r="C3" s="86"/>
      <c r="D3" s="86"/>
      <c r="E3" s="86"/>
      <c r="F3" s="86"/>
      <c r="G3" s="86"/>
      <c r="H3" s="86"/>
      <c r="I3" s="86"/>
    </row>
    <row r="4" spans="1:9" ht="35.25" customHeight="1" x14ac:dyDescent="0.25">
      <c r="A4" s="86" t="s">
        <v>89</v>
      </c>
      <c r="B4" s="86"/>
      <c r="C4" s="86"/>
      <c r="D4" s="86"/>
      <c r="E4" s="86"/>
      <c r="F4" s="86"/>
      <c r="G4" s="86"/>
      <c r="H4" s="86"/>
      <c r="I4" s="86"/>
    </row>
    <row r="5" spans="1:9" x14ac:dyDescent="0.25">
      <c r="A5" s="8"/>
    </row>
    <row r="6" spans="1:9" ht="92.25" customHeight="1" x14ac:dyDescent="0.25">
      <c r="A6" s="94" t="s">
        <v>16</v>
      </c>
      <c r="B6" s="94"/>
      <c r="C6" s="94"/>
      <c r="D6" s="94"/>
      <c r="E6" s="94" t="s">
        <v>17</v>
      </c>
      <c r="F6" s="94" t="s">
        <v>18</v>
      </c>
      <c r="G6" s="94" t="s">
        <v>19</v>
      </c>
      <c r="H6" s="94" t="s">
        <v>20</v>
      </c>
      <c r="I6" s="9"/>
    </row>
    <row r="7" spans="1:9" x14ac:dyDescent="0.25">
      <c r="A7" s="7" t="s">
        <v>6</v>
      </c>
      <c r="B7" s="7" t="s">
        <v>7</v>
      </c>
      <c r="C7" s="7" t="s">
        <v>21</v>
      </c>
      <c r="D7" s="7" t="s">
        <v>22</v>
      </c>
      <c r="E7" s="94"/>
      <c r="F7" s="94"/>
      <c r="G7" s="94"/>
      <c r="H7" s="94"/>
      <c r="I7" s="9"/>
    </row>
    <row r="8" spans="1:9" x14ac:dyDescent="0.25">
      <c r="A8" s="4"/>
      <c r="B8" s="4"/>
      <c r="C8" s="4"/>
      <c r="D8" s="4"/>
      <c r="E8" s="4"/>
      <c r="F8" s="4"/>
      <c r="G8" s="4"/>
      <c r="H8" s="4"/>
      <c r="I8" s="9"/>
    </row>
    <row r="9" spans="1:9" ht="74.25" customHeight="1" x14ac:dyDescent="0.25">
      <c r="A9" s="3" t="s">
        <v>12</v>
      </c>
      <c r="B9" s="9"/>
      <c r="C9" s="9"/>
      <c r="D9" s="9"/>
      <c r="E9" s="9"/>
      <c r="F9" s="9"/>
      <c r="G9" s="9"/>
      <c r="H9" s="9"/>
      <c r="I9" s="9"/>
    </row>
    <row r="10" spans="1:9" ht="96" customHeight="1" x14ac:dyDescent="0.25">
      <c r="A10" s="6">
        <v>15</v>
      </c>
      <c r="B10" s="6">
        <v>0</v>
      </c>
      <c r="C10" s="6">
        <v>1</v>
      </c>
      <c r="D10" s="6"/>
      <c r="E10" s="6" t="s">
        <v>25</v>
      </c>
      <c r="F10" s="6" t="s">
        <v>23</v>
      </c>
      <c r="G10" s="38" t="s">
        <v>86</v>
      </c>
      <c r="H10" s="6" t="s">
        <v>64</v>
      </c>
      <c r="I10" s="6" t="s">
        <v>24</v>
      </c>
    </row>
    <row r="11" spans="1:9" ht="116.25" customHeight="1" x14ac:dyDescent="0.25">
      <c r="A11" s="64">
        <v>15</v>
      </c>
      <c r="B11" s="64">
        <v>0</v>
      </c>
      <c r="C11" s="64">
        <v>2</v>
      </c>
      <c r="D11" s="64"/>
      <c r="E11" s="69" t="s">
        <v>85</v>
      </c>
      <c r="F11" s="69" t="s">
        <v>23</v>
      </c>
      <c r="G11" s="64" t="s">
        <v>86</v>
      </c>
      <c r="H11" s="69" t="s">
        <v>88</v>
      </c>
      <c r="I11" s="69" t="s">
        <v>24</v>
      </c>
    </row>
  </sheetData>
  <mergeCells count="8">
    <mergeCell ref="A1:I1"/>
    <mergeCell ref="A3:I3"/>
    <mergeCell ref="A4:I4"/>
    <mergeCell ref="A6:D6"/>
    <mergeCell ref="E6:E7"/>
    <mergeCell ref="F6:F7"/>
    <mergeCell ref="G6:G7"/>
    <mergeCell ref="H6:H7"/>
  </mergeCells>
  <pageMargins left="0.7" right="0.7" top="0.75" bottom="0.75" header="0.3" footer="0.3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showWhiteSpace="0" zoomScaleNormal="100" workbookViewId="0">
      <selection activeCell="K16" sqref="K16"/>
    </sheetView>
  </sheetViews>
  <sheetFormatPr defaultRowHeight="15" x14ac:dyDescent="0.25"/>
  <cols>
    <col min="1" max="1" width="3.28515625" style="5" customWidth="1"/>
    <col min="2" max="2" width="2.85546875" style="5" customWidth="1"/>
    <col min="3" max="3" width="3.42578125" style="5" customWidth="1"/>
    <col min="4" max="4" width="3" style="5" customWidth="1"/>
    <col min="5" max="5" width="3.140625" style="5" customWidth="1"/>
    <col min="6" max="6" width="19.28515625" style="5" customWidth="1"/>
    <col min="7" max="7" width="6.7109375" style="5" customWidth="1"/>
    <col min="8" max="8" width="3.42578125" style="5" customWidth="1"/>
    <col min="9" max="9" width="2.85546875" style="5" customWidth="1"/>
    <col min="10" max="10" width="4.28515625" style="5" customWidth="1"/>
    <col min="11" max="11" width="9.5703125" style="5" bestFit="1" customWidth="1"/>
    <col min="12" max="12" width="3.5703125" style="5" customWidth="1"/>
    <col min="13" max="13" width="7.28515625" style="5" customWidth="1"/>
    <col min="14" max="14" width="7.85546875" style="5" customWidth="1"/>
    <col min="15" max="15" width="7" style="5" customWidth="1"/>
    <col min="16" max="16" width="8.140625" style="5" customWidth="1"/>
    <col min="17" max="17" width="7.7109375" style="5" customWidth="1"/>
    <col min="18" max="18" width="8.5703125" style="5" customWidth="1"/>
    <col min="19" max="19" width="8.85546875" style="5" customWidth="1"/>
    <col min="20" max="23" width="7.42578125" style="5" customWidth="1"/>
    <col min="24" max="16384" width="9.140625" style="5"/>
  </cols>
  <sheetData>
    <row r="1" spans="1:25" x14ac:dyDescent="0.25">
      <c r="A1" s="98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26"/>
    </row>
    <row r="2" spans="1:25" ht="21.75" customHeight="1" x14ac:dyDescent="0.25">
      <c r="A2" s="99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27"/>
    </row>
    <row r="3" spans="1:25" ht="44.25" customHeight="1" x14ac:dyDescent="0.25">
      <c r="A3" s="99" t="s">
        <v>89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27"/>
    </row>
    <row r="4" spans="1:25" ht="88.5" customHeight="1" x14ac:dyDescent="0.25">
      <c r="A4" s="100" t="s">
        <v>16</v>
      </c>
      <c r="B4" s="100"/>
      <c r="C4" s="100"/>
      <c r="D4" s="100"/>
      <c r="E4" s="100"/>
      <c r="F4" s="100" t="s">
        <v>27</v>
      </c>
      <c r="G4" s="100" t="s">
        <v>28</v>
      </c>
      <c r="H4" s="100" t="s">
        <v>29</v>
      </c>
      <c r="I4" s="100"/>
      <c r="J4" s="100"/>
      <c r="K4" s="100"/>
      <c r="L4" s="100"/>
      <c r="M4" s="101" t="s">
        <v>30</v>
      </c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</row>
    <row r="5" spans="1:25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 t="s">
        <v>31</v>
      </c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25" ht="25.5" customHeight="1" x14ac:dyDescent="0.25">
      <c r="A6" s="11" t="s">
        <v>6</v>
      </c>
      <c r="B6" s="11" t="s">
        <v>7</v>
      </c>
      <c r="C6" s="11" t="s">
        <v>21</v>
      </c>
      <c r="D6" s="11" t="s">
        <v>22</v>
      </c>
      <c r="E6" s="11" t="s">
        <v>32</v>
      </c>
      <c r="F6" s="100"/>
      <c r="G6" s="100"/>
      <c r="H6" s="11" t="s">
        <v>33</v>
      </c>
      <c r="I6" s="11" t="s">
        <v>34</v>
      </c>
      <c r="J6" s="11" t="s">
        <v>35</v>
      </c>
      <c r="K6" s="11" t="s">
        <v>36</v>
      </c>
      <c r="L6" s="11" t="s">
        <v>37</v>
      </c>
      <c r="M6" s="11" t="s">
        <v>93</v>
      </c>
      <c r="N6" s="11" t="s">
        <v>94</v>
      </c>
      <c r="O6" s="11" t="s">
        <v>95</v>
      </c>
      <c r="P6" s="11" t="s">
        <v>38</v>
      </c>
      <c r="Q6" s="11" t="s">
        <v>39</v>
      </c>
      <c r="R6" s="11" t="s">
        <v>56</v>
      </c>
      <c r="S6" s="11" t="s">
        <v>57</v>
      </c>
      <c r="T6" s="10" t="s">
        <v>58</v>
      </c>
      <c r="U6" s="25" t="s">
        <v>9</v>
      </c>
      <c r="V6" s="45" t="s">
        <v>81</v>
      </c>
      <c r="W6" s="45" t="s">
        <v>82</v>
      </c>
      <c r="X6" s="65" t="s">
        <v>91</v>
      </c>
      <c r="Y6" s="65" t="s">
        <v>90</v>
      </c>
    </row>
    <row r="7" spans="1:25" s="19" customFormat="1" ht="15" customHeight="1" x14ac:dyDescent="0.25">
      <c r="A7" s="110">
        <v>15</v>
      </c>
      <c r="B7" s="110">
        <v>0</v>
      </c>
      <c r="C7" s="110">
        <v>1</v>
      </c>
      <c r="D7" s="110"/>
      <c r="E7" s="113"/>
      <c r="F7" s="104" t="s">
        <v>25</v>
      </c>
      <c r="G7" s="107" t="s">
        <v>23</v>
      </c>
      <c r="H7" s="110">
        <v>154</v>
      </c>
      <c r="I7" s="110">
        <v>10</v>
      </c>
      <c r="J7" s="110">
        <v>3</v>
      </c>
      <c r="K7" s="41">
        <v>1500000000</v>
      </c>
      <c r="L7" s="45"/>
      <c r="M7" s="45"/>
      <c r="N7" s="45"/>
      <c r="O7" s="45"/>
      <c r="P7" s="46"/>
      <c r="Q7" s="46"/>
      <c r="R7" s="46"/>
      <c r="S7" s="46"/>
      <c r="T7" s="46"/>
      <c r="U7" s="46"/>
      <c r="V7" s="40"/>
      <c r="W7" s="40"/>
      <c r="X7" s="65"/>
      <c r="Y7" s="65"/>
    </row>
    <row r="8" spans="1:25" s="19" customFormat="1" ht="17.25" customHeight="1" x14ac:dyDescent="0.25">
      <c r="A8" s="111"/>
      <c r="B8" s="111"/>
      <c r="C8" s="111"/>
      <c r="D8" s="111"/>
      <c r="E8" s="114"/>
      <c r="F8" s="105"/>
      <c r="G8" s="108"/>
      <c r="H8" s="111"/>
      <c r="I8" s="111"/>
      <c r="J8" s="111"/>
      <c r="K8" s="41">
        <v>1500400000</v>
      </c>
      <c r="L8" s="45"/>
      <c r="M8" s="45"/>
      <c r="N8" s="45"/>
      <c r="O8" s="45"/>
      <c r="P8" s="46"/>
      <c r="Q8" s="46"/>
      <c r="R8" s="46"/>
      <c r="S8" s="46"/>
      <c r="T8" s="46"/>
      <c r="U8" s="46"/>
      <c r="V8" s="40"/>
      <c r="W8" s="40"/>
      <c r="X8" s="65"/>
      <c r="Y8" s="65"/>
    </row>
    <row r="9" spans="1:25" s="19" customFormat="1" ht="21.75" customHeight="1" x14ac:dyDescent="0.25">
      <c r="A9" s="112"/>
      <c r="B9" s="112"/>
      <c r="C9" s="112"/>
      <c r="D9" s="112"/>
      <c r="E9" s="115"/>
      <c r="F9" s="106"/>
      <c r="G9" s="109"/>
      <c r="H9" s="112"/>
      <c r="I9" s="112"/>
      <c r="J9" s="112"/>
      <c r="K9" s="41" t="s">
        <v>83</v>
      </c>
      <c r="L9" s="45"/>
      <c r="M9" s="72">
        <v>0</v>
      </c>
      <c r="N9" s="72">
        <v>856.2</v>
      </c>
      <c r="O9" s="72">
        <v>0</v>
      </c>
      <c r="P9" s="47">
        <v>1085.23</v>
      </c>
      <c r="Q9" s="47">
        <v>1113.462</v>
      </c>
      <c r="R9" s="46">
        <v>1113.46</v>
      </c>
      <c r="S9" s="47">
        <v>1360.8</v>
      </c>
      <c r="T9" s="48">
        <v>545.01900000000001</v>
      </c>
      <c r="U9" s="48">
        <v>625.66600000000005</v>
      </c>
      <c r="V9" s="40">
        <v>645.05700000000002</v>
      </c>
      <c r="W9" s="40">
        <v>895.33100000000002</v>
      </c>
      <c r="X9" s="65">
        <v>0</v>
      </c>
      <c r="Y9" s="65">
        <v>0</v>
      </c>
    </row>
    <row r="10" spans="1:25" ht="62.25" customHeight="1" x14ac:dyDescent="0.25">
      <c r="A10" s="65">
        <v>15</v>
      </c>
      <c r="B10" s="65">
        <v>0</v>
      </c>
      <c r="C10" s="65">
        <v>2</v>
      </c>
      <c r="D10" s="70"/>
      <c r="E10" s="70"/>
      <c r="F10" s="70" t="s">
        <v>85</v>
      </c>
      <c r="G10" s="65" t="s">
        <v>23</v>
      </c>
      <c r="H10" s="65">
        <v>154</v>
      </c>
      <c r="I10" s="65">
        <v>10</v>
      </c>
      <c r="J10" s="65">
        <v>3</v>
      </c>
      <c r="K10" s="70"/>
      <c r="L10" s="70"/>
      <c r="M10" s="72">
        <v>0</v>
      </c>
      <c r="N10" s="72">
        <v>6099.4</v>
      </c>
      <c r="O10" s="72">
        <v>4673.6000000000004</v>
      </c>
      <c r="P10" s="72">
        <v>8355.4429999999993</v>
      </c>
      <c r="Q10" s="72">
        <v>3015.5529999999999</v>
      </c>
      <c r="R10" s="72">
        <v>5451.415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</row>
  </sheetData>
  <mergeCells count="19"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A1:T1"/>
    <mergeCell ref="A3:T3"/>
    <mergeCell ref="A2:T2"/>
    <mergeCell ref="A4:E5"/>
    <mergeCell ref="F4:F6"/>
    <mergeCell ref="G4:G6"/>
    <mergeCell ref="H4:L5"/>
    <mergeCell ref="M5:Y5"/>
    <mergeCell ref="M4:Y4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zoomScale="93" zoomScaleNormal="93" workbookViewId="0">
      <selection activeCell="Q11" sqref="Q11"/>
    </sheetView>
  </sheetViews>
  <sheetFormatPr defaultRowHeight="15" x14ac:dyDescent="0.25"/>
  <cols>
    <col min="3" max="3" width="14.140625" customWidth="1"/>
    <col min="4" max="4" width="23.5703125" customWidth="1"/>
    <col min="5" max="5" width="12.140625" customWidth="1"/>
    <col min="6" max="6" width="11.7109375" customWidth="1"/>
    <col min="7" max="7" width="10.5703125" customWidth="1"/>
    <col min="8" max="8" width="12.42578125" style="22" customWidth="1"/>
    <col min="9" max="9" width="10.85546875" style="22" customWidth="1"/>
    <col min="10" max="10" width="11.7109375" style="22" customWidth="1"/>
    <col min="11" max="11" width="13.28515625" customWidth="1"/>
    <col min="12" max="13" width="12.5703125" customWidth="1"/>
    <col min="18" max="18" width="10.7109375" bestFit="1" customWidth="1"/>
  </cols>
  <sheetData>
    <row r="1" spans="1:18" ht="19.5" customHeight="1" x14ac:dyDescent="0.25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8" ht="27.75" customHeight="1" x14ac:dyDescent="0.25">
      <c r="A2" s="124" t="s">
        <v>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8" ht="64.5" customHeight="1" x14ac:dyDescent="0.25">
      <c r="A3" s="125" t="s">
        <v>96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8" ht="26.25" customHeight="1" x14ac:dyDescent="0.25">
      <c r="A4" s="132" t="s">
        <v>16</v>
      </c>
      <c r="B4" s="132"/>
      <c r="C4" s="132" t="s">
        <v>43</v>
      </c>
      <c r="D4" s="132" t="s">
        <v>44</v>
      </c>
      <c r="E4" s="117" t="s">
        <v>45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</row>
    <row r="5" spans="1:18" x14ac:dyDescent="0.25">
      <c r="A5" s="132"/>
      <c r="B5" s="132"/>
      <c r="C5" s="132"/>
      <c r="D5" s="132"/>
      <c r="E5" s="73">
        <v>2016</v>
      </c>
      <c r="F5" s="73">
        <v>2017</v>
      </c>
      <c r="G5" s="73">
        <v>2018</v>
      </c>
      <c r="H5" s="12">
        <v>2019</v>
      </c>
      <c r="I5" s="12">
        <v>2020</v>
      </c>
      <c r="J5" s="12">
        <v>2021</v>
      </c>
      <c r="K5" s="12">
        <v>2022</v>
      </c>
      <c r="L5" s="12">
        <v>2023</v>
      </c>
      <c r="M5" s="28">
        <v>2024</v>
      </c>
      <c r="N5" s="49">
        <v>2025</v>
      </c>
      <c r="O5" s="49">
        <v>2026</v>
      </c>
      <c r="P5" s="49">
        <v>2027</v>
      </c>
      <c r="Q5" s="49">
        <v>2028</v>
      </c>
    </row>
    <row r="6" spans="1:18" x14ac:dyDescent="0.25">
      <c r="A6" s="12" t="s">
        <v>6</v>
      </c>
      <c r="B6" s="12" t="s">
        <v>7</v>
      </c>
      <c r="C6" s="132"/>
      <c r="D6" s="132"/>
      <c r="E6" s="73" t="s">
        <v>8</v>
      </c>
      <c r="F6" s="73" t="s">
        <v>8</v>
      </c>
      <c r="G6" s="73" t="s">
        <v>8</v>
      </c>
      <c r="H6" s="12" t="s">
        <v>8</v>
      </c>
      <c r="I6" s="12" t="s">
        <v>8</v>
      </c>
      <c r="J6" s="12" t="s">
        <v>8</v>
      </c>
      <c r="K6" s="12" t="s">
        <v>8</v>
      </c>
      <c r="L6" s="12" t="s">
        <v>8</v>
      </c>
      <c r="M6" s="28" t="s">
        <v>8</v>
      </c>
      <c r="N6" s="49" t="s">
        <v>8</v>
      </c>
      <c r="O6" s="49" t="s">
        <v>8</v>
      </c>
      <c r="P6" s="49" t="s">
        <v>8</v>
      </c>
      <c r="Q6" s="49" t="s">
        <v>8</v>
      </c>
    </row>
    <row r="7" spans="1:18" x14ac:dyDescent="0.25">
      <c r="A7" s="128">
        <v>15</v>
      </c>
      <c r="B7" s="128" t="s">
        <v>46</v>
      </c>
      <c r="C7" s="13"/>
      <c r="D7" s="14" t="s">
        <v>47</v>
      </c>
      <c r="E7" s="78">
        <v>624.53200000000004</v>
      </c>
      <c r="F7" s="78">
        <v>6955.5870000000004</v>
      </c>
      <c r="G7" s="78">
        <v>4673.6009999999997</v>
      </c>
      <c r="H7" s="23">
        <v>9440.6730000000007</v>
      </c>
      <c r="I7" s="23">
        <v>4129.0150000000003</v>
      </c>
      <c r="J7" s="23">
        <v>6564.875</v>
      </c>
      <c r="K7" s="51">
        <v>1360.8</v>
      </c>
      <c r="L7" s="51">
        <v>545.01900000000001</v>
      </c>
      <c r="M7" s="51">
        <v>625.66600000000005</v>
      </c>
      <c r="N7" s="50">
        <v>645.05700000000002</v>
      </c>
      <c r="O7" s="82">
        <f>O10+O11+O12</f>
        <v>895.33100000000002</v>
      </c>
      <c r="P7" s="49">
        <v>16</v>
      </c>
      <c r="Q7" s="49">
        <v>16</v>
      </c>
      <c r="R7" s="81"/>
    </row>
    <row r="8" spans="1:18" ht="111" customHeight="1" x14ac:dyDescent="0.25">
      <c r="A8" s="129"/>
      <c r="B8" s="129"/>
      <c r="C8" s="53" t="s">
        <v>12</v>
      </c>
      <c r="D8" s="16" t="s">
        <v>59</v>
      </c>
      <c r="E8" s="77">
        <v>0</v>
      </c>
      <c r="F8" s="77">
        <v>0</v>
      </c>
      <c r="G8" s="77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76">
        <v>0</v>
      </c>
      <c r="Q8" s="76">
        <v>0</v>
      </c>
    </row>
    <row r="9" spans="1:18" x14ac:dyDescent="0.25">
      <c r="A9" s="129"/>
      <c r="B9" s="129"/>
      <c r="C9" s="13"/>
      <c r="D9" s="16" t="s">
        <v>48</v>
      </c>
      <c r="E9" s="74"/>
      <c r="F9" s="74"/>
      <c r="G9" s="74"/>
      <c r="H9" s="54"/>
      <c r="I9" s="54"/>
      <c r="J9" s="54"/>
      <c r="K9" s="54"/>
      <c r="L9" s="54"/>
      <c r="M9" s="54"/>
      <c r="N9" s="54"/>
      <c r="O9" s="54"/>
      <c r="P9" s="49"/>
      <c r="Q9" s="49"/>
    </row>
    <row r="10" spans="1:18" ht="49.5" customHeight="1" x14ac:dyDescent="0.25">
      <c r="A10" s="129"/>
      <c r="B10" s="129"/>
      <c r="C10" s="13"/>
      <c r="D10" s="17" t="s">
        <v>60</v>
      </c>
      <c r="E10" s="78">
        <v>6.2450000000000001</v>
      </c>
      <c r="F10" s="78">
        <v>8.5619999999999994</v>
      </c>
      <c r="G10" s="77">
        <v>0</v>
      </c>
      <c r="H10" s="23">
        <v>10.853</v>
      </c>
      <c r="I10" s="23">
        <v>11.134</v>
      </c>
      <c r="J10" s="23">
        <v>11.134</v>
      </c>
      <c r="K10" s="51">
        <v>13.6</v>
      </c>
      <c r="L10" s="51">
        <v>5.45</v>
      </c>
      <c r="M10" s="51">
        <v>6.2569999999999997</v>
      </c>
      <c r="N10" s="82">
        <v>6.4509999999999996</v>
      </c>
      <c r="O10" s="82">
        <v>8.9529999999999994</v>
      </c>
      <c r="P10" s="49">
        <v>0</v>
      </c>
      <c r="Q10" s="49">
        <v>0</v>
      </c>
    </row>
    <row r="11" spans="1:18" ht="30" customHeight="1" x14ac:dyDescent="0.25">
      <c r="A11" s="129"/>
      <c r="B11" s="129"/>
      <c r="C11" s="15"/>
      <c r="D11" s="17" t="s">
        <v>49</v>
      </c>
      <c r="E11" s="78">
        <v>359.19</v>
      </c>
      <c r="F11" s="78">
        <v>4566.2460000000001</v>
      </c>
      <c r="G11" s="78">
        <v>3271.52</v>
      </c>
      <c r="H11" s="23">
        <v>5848.8040000000001</v>
      </c>
      <c r="I11" s="23">
        <v>2110.8879999999999</v>
      </c>
      <c r="J11" s="23">
        <v>4509.607</v>
      </c>
      <c r="K11" s="51">
        <v>640.4</v>
      </c>
      <c r="L11" s="51">
        <v>252.49799999999999</v>
      </c>
      <c r="M11" s="57" t="s">
        <v>98</v>
      </c>
      <c r="N11" s="83">
        <v>302.08199999999999</v>
      </c>
      <c r="O11" s="83">
        <v>261.66399999999999</v>
      </c>
      <c r="P11" s="75" t="s">
        <v>40</v>
      </c>
      <c r="Q11" s="75" t="s">
        <v>40</v>
      </c>
      <c r="R11" s="56"/>
    </row>
    <row r="12" spans="1:18" ht="42.75" customHeight="1" x14ac:dyDescent="0.25">
      <c r="A12" s="129"/>
      <c r="B12" s="129"/>
      <c r="C12" s="20"/>
      <c r="D12" s="21" t="s">
        <v>84</v>
      </c>
      <c r="E12" s="55">
        <v>0</v>
      </c>
      <c r="F12" s="79">
        <v>550.96100000000001</v>
      </c>
      <c r="G12" s="55">
        <v>0</v>
      </c>
      <c r="H12" s="24">
        <v>364.04</v>
      </c>
      <c r="I12" s="24">
        <v>560.41499999999996</v>
      </c>
      <c r="J12" s="24">
        <v>408.709</v>
      </c>
      <c r="K12" s="52">
        <v>706.8</v>
      </c>
      <c r="L12" s="52">
        <v>287.07100000000003</v>
      </c>
      <c r="M12" s="80">
        <v>334.19400000000002</v>
      </c>
      <c r="N12" s="84">
        <v>336.524</v>
      </c>
      <c r="O12" s="84">
        <v>624.71400000000006</v>
      </c>
      <c r="P12" s="75" t="s">
        <v>40</v>
      </c>
      <c r="Q12" s="75" t="s">
        <v>40</v>
      </c>
    </row>
    <row r="13" spans="1:18" ht="62.25" customHeight="1" x14ac:dyDescent="0.25">
      <c r="A13" s="129"/>
      <c r="B13" s="129"/>
      <c r="C13" s="18"/>
      <c r="D13" s="17" t="s">
        <v>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76">
        <v>0</v>
      </c>
      <c r="Q13" s="76">
        <v>0</v>
      </c>
    </row>
    <row r="14" spans="1:18" ht="46.5" customHeight="1" x14ac:dyDescent="0.25">
      <c r="A14" s="129"/>
      <c r="B14" s="129"/>
      <c r="C14" s="18"/>
      <c r="D14" s="17" t="s">
        <v>51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76">
        <v>0</v>
      </c>
      <c r="Q14" s="76">
        <v>0</v>
      </c>
    </row>
    <row r="15" spans="1:18" ht="64.5" customHeight="1" x14ac:dyDescent="0.25">
      <c r="A15" s="129"/>
      <c r="B15" s="129"/>
      <c r="C15" s="18"/>
      <c r="D15" s="17" t="s">
        <v>52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76">
        <v>0</v>
      </c>
      <c r="Q15" s="76">
        <v>0</v>
      </c>
    </row>
    <row r="16" spans="1:18" ht="39" customHeight="1" x14ac:dyDescent="0.25">
      <c r="A16" s="129"/>
      <c r="B16" s="129"/>
      <c r="C16" s="18"/>
      <c r="D16" s="16" t="s">
        <v>53</v>
      </c>
      <c r="E16" s="78">
        <v>259.137</v>
      </c>
      <c r="F16" s="78">
        <v>1829.818</v>
      </c>
      <c r="G16" s="78">
        <v>1402.0809999999999</v>
      </c>
      <c r="H16" s="23">
        <v>2506.63</v>
      </c>
      <c r="I16" s="23">
        <v>904.66600000000005</v>
      </c>
      <c r="J16" s="23">
        <v>1635.424</v>
      </c>
      <c r="K16" s="59" t="s">
        <v>40</v>
      </c>
      <c r="L16" s="59" t="s">
        <v>40</v>
      </c>
      <c r="M16" s="59" t="s">
        <v>40</v>
      </c>
      <c r="N16" s="59" t="s">
        <v>40</v>
      </c>
      <c r="O16" s="59" t="s">
        <v>40</v>
      </c>
      <c r="P16" s="58" t="s">
        <v>40</v>
      </c>
      <c r="Q16" s="58" t="s">
        <v>40</v>
      </c>
    </row>
    <row r="17" spans="1:17" ht="56.25" x14ac:dyDescent="0.25">
      <c r="A17" s="129"/>
      <c r="B17" s="129"/>
      <c r="C17" s="18"/>
      <c r="D17" s="16" t="s">
        <v>54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76">
        <v>0</v>
      </c>
      <c r="Q17" s="76">
        <v>0</v>
      </c>
    </row>
    <row r="18" spans="1:17" x14ac:dyDescent="0.25">
      <c r="A18" s="129"/>
      <c r="B18" s="129"/>
      <c r="C18" s="126"/>
      <c r="D18" s="131" t="s">
        <v>55</v>
      </c>
      <c r="E18" s="122">
        <v>0</v>
      </c>
      <c r="F18" s="122">
        <v>0</v>
      </c>
      <c r="G18" s="122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20">
        <v>0</v>
      </c>
      <c r="Q18" s="120">
        <v>0</v>
      </c>
    </row>
    <row r="19" spans="1:17" x14ac:dyDescent="0.25">
      <c r="A19" s="130"/>
      <c r="B19" s="130"/>
      <c r="C19" s="127"/>
      <c r="D19" s="131"/>
      <c r="E19" s="123"/>
      <c r="F19" s="123"/>
      <c r="G19" s="123"/>
      <c r="H19" s="116"/>
      <c r="I19" s="116"/>
      <c r="J19" s="116"/>
      <c r="K19" s="116"/>
      <c r="L19" s="116"/>
      <c r="M19" s="116"/>
      <c r="N19" s="116"/>
      <c r="O19" s="116"/>
      <c r="P19" s="121"/>
      <c r="Q19" s="121"/>
    </row>
  </sheetData>
  <mergeCells count="24">
    <mergeCell ref="A1:M1"/>
    <mergeCell ref="A2:M2"/>
    <mergeCell ref="A3:M3"/>
    <mergeCell ref="C18:C19"/>
    <mergeCell ref="A7:A19"/>
    <mergeCell ref="B7:B19"/>
    <mergeCell ref="D18:D19"/>
    <mergeCell ref="H18:H19"/>
    <mergeCell ref="I18:I19"/>
    <mergeCell ref="J18:J19"/>
    <mergeCell ref="K18:K19"/>
    <mergeCell ref="L18:L19"/>
    <mergeCell ref="A4:B5"/>
    <mergeCell ref="C4:C6"/>
    <mergeCell ref="D4:D6"/>
    <mergeCell ref="M18:M19"/>
    <mergeCell ref="N18:N19"/>
    <mergeCell ref="O18:O19"/>
    <mergeCell ref="E4:Q4"/>
    <mergeCell ref="P18:P19"/>
    <mergeCell ref="Q18:Q19"/>
    <mergeCell ref="E18:E19"/>
    <mergeCell ref="F18:F19"/>
    <mergeCell ref="G18:G19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Normal="100" zoomScaleSheetLayoutView="100" workbookViewId="0">
      <selection activeCell="T11" sqref="T11"/>
    </sheetView>
  </sheetViews>
  <sheetFormatPr defaultRowHeight="15" x14ac:dyDescent="0.25"/>
  <cols>
    <col min="1" max="1" width="7.28515625" customWidth="1"/>
    <col min="2" max="2" width="6.85546875" customWidth="1"/>
    <col min="3" max="3" width="14.28515625" customWidth="1"/>
    <col min="4" max="4" width="10.28515625" customWidth="1"/>
    <col min="5" max="5" width="8.85546875" customWidth="1"/>
    <col min="6" max="6" width="8.140625" customWidth="1"/>
    <col min="7" max="7" width="8.7109375" customWidth="1"/>
    <col min="8" max="8" width="7.7109375" customWidth="1"/>
    <col min="10" max="10" width="7.28515625" customWidth="1"/>
    <col min="11" max="11" width="7" customWidth="1"/>
    <col min="12" max="14" width="6.140625" customWidth="1"/>
    <col min="15" max="17" width="6.28515625" customWidth="1"/>
    <col min="18" max="18" width="14" customWidth="1"/>
  </cols>
  <sheetData>
    <row r="1" spans="1:18" x14ac:dyDescent="0.25">
      <c r="A1" s="31"/>
      <c r="B1" s="31"/>
      <c r="C1" s="31"/>
      <c r="D1" s="31"/>
      <c r="E1" s="31"/>
      <c r="F1" s="31"/>
      <c r="G1" s="31"/>
      <c r="H1" s="31"/>
      <c r="I1" s="32" t="s">
        <v>72</v>
      </c>
      <c r="J1" s="32"/>
      <c r="K1" s="33"/>
      <c r="O1" s="32"/>
      <c r="P1" s="32"/>
      <c r="Q1" s="32"/>
      <c r="R1" s="33"/>
    </row>
    <row r="2" spans="1:18" x14ac:dyDescent="0.25">
      <c r="A2" s="31"/>
      <c r="B2" s="31"/>
      <c r="C2" s="31"/>
      <c r="D2" s="31"/>
      <c r="E2" s="31"/>
      <c r="F2" s="31"/>
      <c r="G2" s="31"/>
      <c r="H2" s="31"/>
      <c r="I2" s="32" t="s">
        <v>73</v>
      </c>
      <c r="J2" s="32"/>
      <c r="K2" s="33"/>
      <c r="O2" s="32"/>
      <c r="P2" s="32"/>
      <c r="Q2" s="32"/>
      <c r="R2" s="33"/>
    </row>
    <row r="3" spans="1:18" x14ac:dyDescent="0.25">
      <c r="A3" s="31"/>
      <c r="B3" s="31"/>
      <c r="C3" s="31"/>
      <c r="D3" s="31"/>
      <c r="E3" s="31"/>
      <c r="F3" s="31"/>
      <c r="G3" s="31"/>
      <c r="H3" s="31"/>
      <c r="I3" s="32" t="s">
        <v>74</v>
      </c>
      <c r="J3" s="32"/>
      <c r="K3" s="33"/>
      <c r="O3" s="32"/>
      <c r="P3" s="32"/>
      <c r="Q3" s="32"/>
      <c r="R3" s="33"/>
    </row>
    <row r="4" spans="1:18" ht="14.25" customHeight="1" x14ac:dyDescent="0.25">
      <c r="A4" s="31"/>
      <c r="B4" s="31"/>
      <c r="C4" s="31"/>
      <c r="D4" s="31"/>
      <c r="E4" s="31"/>
      <c r="F4" s="31"/>
      <c r="G4" s="31"/>
      <c r="H4" s="31"/>
      <c r="I4" s="32" t="s">
        <v>75</v>
      </c>
      <c r="J4" s="32"/>
      <c r="K4" s="33"/>
      <c r="O4" s="32"/>
      <c r="P4" s="32"/>
      <c r="Q4" s="32"/>
      <c r="R4" s="33"/>
    </row>
    <row r="5" spans="1:18" x14ac:dyDescent="0.25">
      <c r="A5" s="31"/>
      <c r="B5" s="31"/>
      <c r="C5" s="31"/>
      <c r="D5" s="31"/>
      <c r="E5" s="31"/>
      <c r="F5" s="31"/>
      <c r="G5" s="31"/>
      <c r="H5" s="31"/>
      <c r="I5" s="32" t="s">
        <v>76</v>
      </c>
      <c r="J5" s="32"/>
      <c r="K5" s="33"/>
      <c r="O5" s="32"/>
      <c r="P5" s="32"/>
      <c r="Q5" s="32"/>
      <c r="R5" s="33"/>
    </row>
    <row r="6" spans="1:18" x14ac:dyDescent="0.25">
      <c r="A6" s="31"/>
      <c r="B6" s="31"/>
      <c r="C6" s="31"/>
      <c r="D6" s="31"/>
      <c r="E6" s="31"/>
      <c r="F6" s="31"/>
      <c r="G6" s="31"/>
      <c r="H6" s="31"/>
      <c r="I6" s="32" t="s">
        <v>97</v>
      </c>
      <c r="J6" s="32"/>
      <c r="K6" s="33"/>
      <c r="O6" s="32"/>
      <c r="P6" s="32"/>
      <c r="Q6" s="32"/>
      <c r="R6" s="33"/>
    </row>
    <row r="7" spans="1:18" x14ac:dyDescent="0.25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8" spans="1:18" x14ac:dyDescent="0.25">
      <c r="A8" s="133" t="s">
        <v>65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ht="15" customHeight="1" x14ac:dyDescent="0.25">
      <c r="A9" s="31"/>
      <c r="B9" s="3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87.75" customHeight="1" x14ac:dyDescent="0.25">
      <c r="A10" s="62" t="s">
        <v>16</v>
      </c>
      <c r="B10" s="62"/>
      <c r="C10" s="62" t="s">
        <v>66</v>
      </c>
      <c r="D10" s="62" t="s">
        <v>67</v>
      </c>
      <c r="E10" s="62" t="s">
        <v>68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 t="s">
        <v>69</v>
      </c>
    </row>
    <row r="11" spans="1:18" ht="48.75" customHeight="1" x14ac:dyDescent="0.25">
      <c r="A11" s="61"/>
      <c r="B11" s="61"/>
      <c r="C11" s="62" t="s">
        <v>70</v>
      </c>
      <c r="D11" s="62" t="s">
        <v>67</v>
      </c>
      <c r="E11" s="62" t="s">
        <v>93</v>
      </c>
      <c r="F11" s="62" t="s">
        <v>94</v>
      </c>
      <c r="G11" s="62" t="s">
        <v>95</v>
      </c>
      <c r="H11" s="62" t="s">
        <v>38</v>
      </c>
      <c r="I11" s="62" t="s">
        <v>39</v>
      </c>
      <c r="J11" s="62" t="s">
        <v>56</v>
      </c>
      <c r="K11" s="62" t="s">
        <v>57</v>
      </c>
      <c r="L11" s="62" t="s">
        <v>58</v>
      </c>
      <c r="M11" s="62" t="s">
        <v>9</v>
      </c>
      <c r="N11" s="62" t="s">
        <v>81</v>
      </c>
      <c r="O11" s="62" t="s">
        <v>82</v>
      </c>
      <c r="P11" s="62" t="s">
        <v>91</v>
      </c>
      <c r="Q11" s="62" t="s">
        <v>90</v>
      </c>
      <c r="R11" s="62" t="s">
        <v>19</v>
      </c>
    </row>
    <row r="12" spans="1:18" x14ac:dyDescent="0.25">
      <c r="A12" s="61" t="s">
        <v>6</v>
      </c>
      <c r="B12" s="61" t="s">
        <v>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x14ac:dyDescent="0.25">
      <c r="A13" s="35"/>
      <c r="B13" s="35"/>
      <c r="C13" s="63" t="s">
        <v>71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</sheetData>
  <mergeCells count="2">
    <mergeCell ref="A8:R8"/>
    <mergeCell ref="A7:R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J22" sqref="J22"/>
    </sheetView>
  </sheetViews>
  <sheetFormatPr defaultRowHeight="15" x14ac:dyDescent="0.25"/>
  <cols>
    <col min="2" max="2" width="10.5703125" customWidth="1"/>
    <col min="4" max="4" width="8.140625" customWidth="1"/>
    <col min="5" max="5" width="8.42578125" customWidth="1"/>
    <col min="6" max="6" width="6.140625" customWidth="1"/>
    <col min="8" max="8" width="5.85546875" customWidth="1"/>
    <col min="10" max="10" width="6.85546875" customWidth="1"/>
    <col min="11" max="11" width="4" customWidth="1"/>
  </cols>
  <sheetData>
    <row r="1" spans="1:11" x14ac:dyDescent="0.25">
      <c r="A1" s="31"/>
      <c r="B1" s="31"/>
      <c r="C1" s="31"/>
      <c r="D1" s="31"/>
      <c r="E1" s="31"/>
      <c r="F1" s="32" t="s">
        <v>77</v>
      </c>
      <c r="G1" s="33"/>
      <c r="H1" s="31"/>
      <c r="J1" s="33"/>
      <c r="K1" s="31"/>
    </row>
    <row r="2" spans="1:11" x14ac:dyDescent="0.25">
      <c r="A2" s="31"/>
      <c r="B2" s="31"/>
      <c r="C2" s="31"/>
      <c r="D2" s="31"/>
      <c r="E2" s="31"/>
      <c r="F2" s="32" t="s">
        <v>73</v>
      </c>
      <c r="G2" s="32"/>
      <c r="H2" s="33"/>
      <c r="J2" s="32"/>
      <c r="K2" s="33"/>
    </row>
    <row r="3" spans="1:11" x14ac:dyDescent="0.25">
      <c r="A3" s="31"/>
      <c r="B3" s="31"/>
      <c r="C3" s="31"/>
      <c r="D3" s="31"/>
      <c r="E3" s="31"/>
      <c r="F3" s="32" t="s">
        <v>74</v>
      </c>
      <c r="G3" s="32"/>
      <c r="H3" s="33"/>
      <c r="J3" s="32"/>
      <c r="K3" s="33"/>
    </row>
    <row r="4" spans="1:11" x14ac:dyDescent="0.25">
      <c r="A4" s="31"/>
      <c r="B4" s="31"/>
      <c r="C4" s="31"/>
      <c r="D4" s="31"/>
      <c r="E4" s="31"/>
      <c r="F4" s="32" t="s">
        <v>75</v>
      </c>
      <c r="G4" s="32"/>
      <c r="H4" s="33"/>
      <c r="J4" s="32"/>
      <c r="K4" s="33"/>
    </row>
    <row r="5" spans="1:11" x14ac:dyDescent="0.25">
      <c r="A5" s="31"/>
      <c r="B5" s="31"/>
      <c r="C5" s="31"/>
      <c r="D5" s="31"/>
      <c r="E5" s="31"/>
      <c r="F5" s="32" t="s">
        <v>76</v>
      </c>
      <c r="G5" s="32"/>
      <c r="H5" s="33"/>
      <c r="J5" s="32"/>
      <c r="K5" s="33"/>
    </row>
    <row r="6" spans="1:11" x14ac:dyDescent="0.25">
      <c r="A6" s="31"/>
      <c r="B6" s="31"/>
      <c r="C6" s="31"/>
      <c r="D6" s="31"/>
      <c r="E6" s="31"/>
      <c r="F6" s="32" t="s">
        <v>97</v>
      </c>
      <c r="G6" s="32"/>
      <c r="H6" s="33"/>
      <c r="J6" s="32"/>
      <c r="K6" s="33"/>
    </row>
    <row r="7" spans="1:11" x14ac:dyDescent="0.25">
      <c r="A7" s="135" t="s">
        <v>79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x14ac:dyDescent="0.25">
      <c r="A8" s="37" t="s">
        <v>80</v>
      </c>
      <c r="B8" s="37"/>
      <c r="C8" s="31"/>
      <c r="D8" s="31"/>
      <c r="E8" s="34"/>
      <c r="F8" s="34"/>
      <c r="G8" s="34"/>
      <c r="H8" s="34"/>
      <c r="I8" s="34"/>
      <c r="J8" s="34"/>
      <c r="K8" s="34"/>
    </row>
    <row r="10" spans="1:11" x14ac:dyDescent="0.25">
      <c r="A10" s="33" t="s">
        <v>78</v>
      </c>
    </row>
    <row r="31" spans="1:11" x14ac:dyDescent="0.25">
      <c r="A31" s="31"/>
      <c r="B31" s="31"/>
      <c r="C31" s="31"/>
      <c r="D31" s="31"/>
      <c r="E31" s="31"/>
      <c r="F31" s="32"/>
      <c r="G31" s="33"/>
      <c r="H31" s="31"/>
      <c r="J31" s="33"/>
      <c r="K31" s="31"/>
    </row>
    <row r="32" spans="1:11" x14ac:dyDescent="0.25">
      <c r="A32" s="31"/>
      <c r="B32" s="31"/>
      <c r="C32" s="31"/>
      <c r="D32" s="31"/>
      <c r="E32" s="31"/>
      <c r="F32" s="32"/>
      <c r="G32" s="32"/>
      <c r="H32" s="33"/>
      <c r="J32" s="32"/>
      <c r="K32" s="33"/>
    </row>
    <row r="33" spans="1:11" x14ac:dyDescent="0.25">
      <c r="A33" s="31"/>
      <c r="B33" s="31"/>
      <c r="C33" s="31"/>
      <c r="D33" s="31"/>
      <c r="E33" s="31"/>
      <c r="F33" s="32"/>
      <c r="G33" s="32"/>
      <c r="H33" s="33"/>
      <c r="J33" s="32"/>
      <c r="K33" s="33"/>
    </row>
    <row r="34" spans="1:11" x14ac:dyDescent="0.25">
      <c r="A34" s="31"/>
      <c r="B34" s="31"/>
      <c r="C34" s="31"/>
      <c r="D34" s="31"/>
      <c r="E34" s="31"/>
      <c r="F34" s="32"/>
      <c r="G34" s="32"/>
      <c r="H34" s="33"/>
      <c r="J34" s="32"/>
      <c r="K34" s="33"/>
    </row>
    <row r="35" spans="1:11" x14ac:dyDescent="0.25">
      <c r="A35" s="31"/>
      <c r="B35" s="31"/>
      <c r="C35" s="31"/>
      <c r="D35" s="31"/>
      <c r="E35" s="31"/>
      <c r="F35" s="32"/>
      <c r="G35" s="32"/>
      <c r="H35" s="33"/>
      <c r="J35" s="32"/>
      <c r="K35" s="33"/>
    </row>
    <row r="36" spans="1:11" x14ac:dyDescent="0.25">
      <c r="A36" s="31"/>
      <c r="B36" s="31"/>
      <c r="C36" s="31"/>
      <c r="D36" s="31"/>
      <c r="E36" s="31"/>
      <c r="F36" s="32"/>
      <c r="G36" s="32"/>
      <c r="H36" s="33"/>
      <c r="J36" s="32"/>
      <c r="K36" s="33"/>
    </row>
    <row r="37" spans="1:11" x14ac:dyDescent="0.25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</row>
    <row r="38" spans="1:11" x14ac:dyDescent="0.25">
      <c r="A38" s="37"/>
      <c r="B38" s="37"/>
      <c r="C38" s="31"/>
      <c r="D38" s="31"/>
      <c r="E38" s="34"/>
      <c r="F38" s="34"/>
      <c r="G38" s="34"/>
      <c r="H38" s="34"/>
      <c r="I38" s="34"/>
      <c r="J38" s="34"/>
      <c r="K38" s="34"/>
    </row>
    <row r="40" spans="1:11" x14ac:dyDescent="0.25">
      <c r="A40" s="33"/>
    </row>
  </sheetData>
  <mergeCells count="2">
    <mergeCell ref="A37:K37"/>
    <mergeCell ref="A7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</vt:lpstr>
      <vt:lpstr>Приложение 2</vt:lpstr>
      <vt:lpstr>Приложение 5</vt:lpstr>
      <vt:lpstr>Приложение 6</vt:lpstr>
      <vt:lpstr>Приложение 3</vt:lpstr>
      <vt:lpstr>Приложение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Voroncova</dc:creator>
  <cp:lastModifiedBy>Решетникова Вероника Сергеевна</cp:lastModifiedBy>
  <cp:lastPrinted>2026-02-26T10:41:16Z</cp:lastPrinted>
  <dcterms:created xsi:type="dcterms:W3CDTF">2020-07-20T07:27:55Z</dcterms:created>
  <dcterms:modified xsi:type="dcterms:W3CDTF">2026-02-26T10:41:41Z</dcterms:modified>
</cp:coreProperties>
</file>