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Специалист\Desktop\NikiTOSS\ОТЧЕТЫ\ДОРОЖНАЯ КАРТА-неиспользуемое имущество\2021 год\ЕжОтчет на 01 марта 2021\"/>
    </mc:Choice>
  </mc:AlternateContent>
  <bookViews>
    <workbookView xWindow="0" yWindow="0" windowWidth="20736" windowHeight="11760"/>
  </bookViews>
  <sheets>
    <sheet name="По форме собственности" sheetId="4" r:id="rId1"/>
    <sheet name="Лист1" sheetId="5" r:id="rId2"/>
  </sheets>
  <definedNames>
    <definedName name="_xlnm._FilterDatabase" localSheetId="0" hidden="1">'По форме собственности'!$C$1:$C$300</definedName>
    <definedName name="_xlnm.Print_Area" localSheetId="0">'По форме собственности'!$A$1:$R$300</definedName>
  </definedNames>
  <calcPr calcId="162913" refMode="R1C1"/>
</workbook>
</file>

<file path=xl/calcChain.xml><?xml version="1.0" encoding="utf-8"?>
<calcChain xmlns="http://schemas.openxmlformats.org/spreadsheetml/2006/main">
  <c r="A183" i="4" l="1"/>
  <c r="A184" i="4" s="1"/>
  <c r="A185" i="4" s="1"/>
  <c r="A186" i="4" s="1"/>
  <c r="A187" i="4" s="1"/>
  <c r="A188" i="4" s="1"/>
  <c r="A189" i="4" s="1"/>
  <c r="A190" i="4" s="1"/>
  <c r="A191" i="4" s="1"/>
  <c r="A192" i="4" s="1"/>
  <c r="A193" i="4" s="1"/>
  <c r="A194" i="4" s="1"/>
  <c r="A195" i="4" s="1"/>
  <c r="A196" i="4" s="1"/>
  <c r="A197" i="4" s="1"/>
  <c r="A198" i="4" s="1"/>
  <c r="A199" i="4" s="1"/>
  <c r="A200" i="4" s="1"/>
  <c r="A201" i="4" s="1"/>
  <c r="A202" i="4" s="1"/>
  <c r="A203" i="4" s="1"/>
  <c r="A204" i="4" s="1"/>
  <c r="A205" i="4" s="1"/>
  <c r="A206" i="4" s="1"/>
  <c r="A207" i="4" s="1"/>
  <c r="A208" i="4" s="1"/>
  <c r="A209" i="4" s="1"/>
  <c r="A210" i="4" s="1"/>
  <c r="A211" i="4" s="1"/>
  <c r="A212" i="4" s="1"/>
  <c r="A213" i="4" s="1"/>
  <c r="A214" i="4" s="1"/>
  <c r="A215" i="4" s="1"/>
  <c r="A216" i="4" s="1"/>
  <c r="A217" i="4" s="1"/>
  <c r="A218" i="4" s="1"/>
  <c r="A219" i="4" s="1"/>
  <c r="A220" i="4" s="1"/>
  <c r="A221" i="4" s="1"/>
  <c r="A222" i="4" s="1"/>
  <c r="A223" i="4" s="1"/>
  <c r="A225" i="4" s="1"/>
  <c r="A226" i="4" s="1"/>
  <c r="A227" i="4" s="1"/>
  <c r="A228" i="4" s="1"/>
  <c r="A229" i="4" s="1"/>
  <c r="A230" i="4" s="1"/>
  <c r="A231" i="4" s="1"/>
  <c r="A232" i="4" s="1"/>
  <c r="A233" i="4" s="1"/>
  <c r="A234" i="4" s="1"/>
  <c r="A235" i="4" s="1"/>
  <c r="A236" i="4" s="1"/>
  <c r="A237" i="4" s="1"/>
  <c r="A238" i="4" s="1"/>
  <c r="A239" i="4" s="1"/>
  <c r="A240" i="4" s="1"/>
  <c r="A241" i="4" s="1"/>
  <c r="A242" i="4" s="1"/>
  <c r="A243" i="4" s="1"/>
  <c r="A244" i="4" s="1"/>
  <c r="A245" i="4" s="1"/>
  <c r="A246" i="4" s="1"/>
  <c r="A247" i="4" s="1"/>
  <c r="A248" i="4" s="1"/>
  <c r="A249" i="4" s="1"/>
  <c r="A250" i="4" s="1"/>
  <c r="A251" i="4" s="1"/>
  <c r="A252" i="4" s="1"/>
  <c r="A253" i="4" s="1"/>
  <c r="A254" i="4" s="1"/>
  <c r="A255" i="4" s="1"/>
  <c r="A256" i="4" s="1"/>
  <c r="A257" i="4" s="1"/>
  <c r="A258" i="4" s="1"/>
  <c r="A259" i="4" s="1"/>
  <c r="A260" i="4" s="1"/>
  <c r="A261" i="4" s="1"/>
  <c r="A262" i="4" s="1"/>
  <c r="A263" i="4" s="1"/>
  <c r="A264" i="4" s="1"/>
  <c r="A265" i="4" s="1"/>
  <c r="A266" i="4" s="1"/>
  <c r="A267" i="4" s="1"/>
  <c r="A268" i="4" s="1"/>
  <c r="A269" i="4" s="1"/>
  <c r="A270" i="4" s="1"/>
  <c r="A271" i="4" s="1"/>
  <c r="A272" i="4" s="1"/>
  <c r="A273" i="4" s="1"/>
  <c r="A274" i="4" s="1"/>
  <c r="A275" i="4" s="1"/>
  <c r="A276" i="4" s="1"/>
  <c r="A277" i="4" s="1"/>
  <c r="A278" i="4" s="1"/>
  <c r="A279" i="4" s="1"/>
  <c r="A280" i="4" s="1"/>
  <c r="A281" i="4" s="1"/>
  <c r="A282" i="4" s="1"/>
  <c r="A283" i="4" s="1"/>
  <c r="A284" i="4" s="1"/>
  <c r="A285" i="4" s="1"/>
  <c r="A286" i="4" s="1"/>
  <c r="A287" i="4" s="1"/>
  <c r="A288" i="4" s="1"/>
  <c r="A289" i="4" s="1"/>
  <c r="A290" i="4" s="1"/>
  <c r="A291" i="4" s="1"/>
  <c r="A292" i="4" s="1"/>
  <c r="A293" i="4" s="1"/>
  <c r="A294" i="4" s="1"/>
  <c r="A295" i="4" s="1"/>
  <c r="A296" i="4" s="1"/>
  <c r="A297" i="4" s="1"/>
  <c r="D300" i="4" s="1"/>
</calcChain>
</file>

<file path=xl/sharedStrings.xml><?xml version="1.0" encoding="utf-8"?>
<sst xmlns="http://schemas.openxmlformats.org/spreadsheetml/2006/main" count="1647" uniqueCount="952">
  <si>
    <t>№ п/п</t>
  </si>
  <si>
    <t>Наименование объекта недвижимости</t>
  </si>
  <si>
    <t>Адрес</t>
  </si>
  <si>
    <t>Правообладатель</t>
  </si>
  <si>
    <t>Год постройки</t>
  </si>
  <si>
    <t>Общая площадь объекта (кв.м.)</t>
  </si>
  <si>
    <t>Кадастровый номер объекта недвижимости</t>
  </si>
  <si>
    <t>Остаточная стоимость (тыс. руб.)</t>
  </si>
  <si>
    <t>Назначение объекта недвижимости, его индивидуальные характеристики (этажность, материал постройки и т.д.), описание фактического состояния объекта, наличие фотоматериалов</t>
  </si>
  <si>
    <t>Площадь земельного участка под объектом недвижимости, (кв.м.)</t>
  </si>
  <si>
    <t>Кадастровый номер земельного участка</t>
  </si>
  <si>
    <t>Предложения по вовлечению неиспользуемого недвижимого имущества в хозяйственный оборот* либо по списанию недвижимого имущества</t>
  </si>
  <si>
    <t>Проделанные мероприятия по вовлечению неиспользуемого недвижимого имущества в хозяйственный оборот**</t>
  </si>
  <si>
    <t>Расчетные затраты, тыс. руб.</t>
  </si>
  <si>
    <t>на содержание объекта недвижимости</t>
  </si>
  <si>
    <t>Лицо, ответственное за мороприятия, от имени балансодержателя (ФИО, телефон)</t>
  </si>
  <si>
    <t>Этажность 1, материал стен кирпич, состояние удовлетворительное</t>
  </si>
  <si>
    <t>УР, Воткинский район, . Светлое, пер. Октябрьский, д. 3</t>
  </si>
  <si>
    <t>Аптека</t>
  </si>
  <si>
    <t>УР, Воткинский район, с. Светлое, пер. Школьный, д. 5</t>
  </si>
  <si>
    <t>Нежилое здание</t>
  </si>
  <si>
    <t>УР, Воткинский район, д. Кварса, пер. Вокзальный, д. 13</t>
  </si>
  <si>
    <t>Этажность 1, состояние удовлетворительное, материал стен кирпич</t>
  </si>
  <si>
    <t>Помещение</t>
  </si>
  <si>
    <t>УР, Воткинский район, с. Первомайский, ул. Гагарина, д. 14 (2 этаж)</t>
  </si>
  <si>
    <t>под общежитие</t>
  </si>
  <si>
    <t>УР, Воткинский район, с. Первомайский, ул. Гагарина, д. 27</t>
  </si>
  <si>
    <t xml:space="preserve">Земельный участок </t>
  </si>
  <si>
    <t>Здание (ларек)</t>
  </si>
  <si>
    <t>УР, Воткинский район, д. Гавриловка, ул. Дружбы</t>
  </si>
  <si>
    <t>Здание (бывшая аптека)</t>
  </si>
  <si>
    <t>Материал стен ж/б блоки, этажность 1, состояние удовлетворительное</t>
  </si>
  <si>
    <t>Здание</t>
  </si>
  <si>
    <t>УР, Воткинский район, д. Фомино</t>
  </si>
  <si>
    <t>Материал стен кирпич, состояние ветхое, этажность 1</t>
  </si>
  <si>
    <t>Недостроенный животноводческий комплекс</t>
  </si>
  <si>
    <t>УР, Воткинский район, поч. Гольянский</t>
  </si>
  <si>
    <t xml:space="preserve">Материал  стен бетон, состояние недостроенное здание, 
этажность 1
</t>
  </si>
  <si>
    <t>Часть помещения</t>
  </si>
  <si>
    <t>УР, Воткинский район, с. Июльское, ул. Центральная</t>
  </si>
  <si>
    <t xml:space="preserve">Материал стен кирпич, состояние удовлетворительное, этажность 1 </t>
  </si>
  <si>
    <t>Овощехранилище</t>
  </si>
  <si>
    <t>Материал стен кирпич / бетон, этажность 1, состояние удовлетворительное</t>
  </si>
  <si>
    <t>Паркетный цех</t>
  </si>
  <si>
    <t>УР, Воткинский район, д. Черновский лесоучасток, ул. Труда, д. 6</t>
  </si>
  <si>
    <t>Материал стен кирпич, состояние удовлетворительное, этажность  1, год постройки 1974</t>
  </si>
  <si>
    <t>Здание (бывшая школа - интернат)</t>
  </si>
  <si>
    <t>Складские здания</t>
  </si>
  <si>
    <t>Зерносклад</t>
  </si>
  <si>
    <t>д. Кудрино</t>
  </si>
  <si>
    <t>д. Кудрино, ул. Гагарина, д. 45</t>
  </si>
  <si>
    <t xml:space="preserve">Зерносклад </t>
  </si>
  <si>
    <t>д. Кудрино (3-ий с дороги)</t>
  </si>
  <si>
    <t>Весовая</t>
  </si>
  <si>
    <t>д. Кулрино (2-ая справа)</t>
  </si>
  <si>
    <t>Склад</t>
  </si>
  <si>
    <t>д. Кудрино (1-ый справа от дороги)</t>
  </si>
  <si>
    <t>Ангар</t>
  </si>
  <si>
    <t>д. Кудрино (3-ий слева от дороги)</t>
  </si>
  <si>
    <t>Навес</t>
  </si>
  <si>
    <t>Гаражи</t>
  </si>
  <si>
    <t>с. Светлое</t>
  </si>
  <si>
    <t>Склады</t>
  </si>
  <si>
    <t>АВМ (витамины для скота, зерносушилка)</t>
  </si>
  <si>
    <t>Участок стоит на кадастровом учете без адресов</t>
  </si>
  <si>
    <t>Котельная</t>
  </si>
  <si>
    <t>с. Светлое (в пер. напротив больницы)</t>
  </si>
  <si>
    <t>д. Черная</t>
  </si>
  <si>
    <t>Фермы, весовая и овощехранилище</t>
  </si>
  <si>
    <t>Зерноток</t>
  </si>
  <si>
    <t>Сенохранилище</t>
  </si>
  <si>
    <t xml:space="preserve">Здание </t>
  </si>
  <si>
    <t xml:space="preserve"> (длинное, аркой, покрытое металлическими листами)</t>
  </si>
  <si>
    <t>(высокое, покрытое шифером)</t>
  </si>
  <si>
    <t>Деревянное</t>
  </si>
  <si>
    <t>деревянное, открытое, пустует. Скорее всего зерносклад</t>
  </si>
  <si>
    <t>д. Черная (справа от дороги 1-ый)</t>
  </si>
  <si>
    <t>Аркой, меллалические листы</t>
  </si>
  <si>
    <t>д. Черная (справа от дороги)</t>
  </si>
  <si>
    <t>д. Верхняя Талица, ул. Центральная, д. 34</t>
  </si>
  <si>
    <t>1 половина не используется</t>
  </si>
  <si>
    <t>Здание (для зерна)</t>
  </si>
  <si>
    <t>деревянное</t>
  </si>
  <si>
    <t>Здание (складское)</t>
  </si>
  <si>
    <t>д. Верхняя Талица, ул. Труда, д. 1а</t>
  </si>
  <si>
    <t>Сортировочный комплекс</t>
  </si>
  <si>
    <t>металлический</t>
  </si>
  <si>
    <t>д. Верхняя Талица, ул. Труда, д. 1а (на вьезде)</t>
  </si>
  <si>
    <t>ООО "Талица"</t>
  </si>
  <si>
    <t>д. Верхняя Талица, ул. Механизаторов</t>
  </si>
  <si>
    <t>Гаражи (3 шт.)</t>
  </si>
  <si>
    <t>д. Верхняя Талица, ул. Колхозная</t>
  </si>
  <si>
    <t>Красный уголок</t>
  </si>
  <si>
    <t>Старое кирпичное здание кормоцеха</t>
  </si>
  <si>
    <t>2 фермы</t>
  </si>
  <si>
    <t>Родильное отделение</t>
  </si>
  <si>
    <t>Бычатник</t>
  </si>
  <si>
    <t>Сенной склад</t>
  </si>
  <si>
    <t>Навозоудалитель</t>
  </si>
  <si>
    <t>Сенохранилище, серновая</t>
  </si>
  <si>
    <t>Гараж</t>
  </si>
  <si>
    <t>д. Черновский лесоучасток, ул. С. Никитина</t>
  </si>
  <si>
    <t>Кирпичное</t>
  </si>
  <si>
    <t>ООО "Вик"</t>
  </si>
  <si>
    <t>д. Фомино</t>
  </si>
  <si>
    <t>Коровник</t>
  </si>
  <si>
    <t>Бывший магазин и клуб</t>
  </si>
  <si>
    <t>Недостроенный коровник</t>
  </si>
  <si>
    <t>поч. Гольянский, пер. Прудовый</t>
  </si>
  <si>
    <t>Земельный участок  (под и рядом с коровником)</t>
  </si>
  <si>
    <t>поч. Гольянский, ул. Заречная (напротив д. № 15)</t>
  </si>
  <si>
    <t>Земельный участок 9 га</t>
  </si>
  <si>
    <t>поч. Гольянский</t>
  </si>
  <si>
    <t>РФ</t>
  </si>
  <si>
    <t>Фонд поддержки жилищного строительства (под комплексную застройку, курирует Минстрой)</t>
  </si>
  <si>
    <t>Земельный участок</t>
  </si>
  <si>
    <t>2 теплицы</t>
  </si>
  <si>
    <t>с. Июльское</t>
  </si>
  <si>
    <t>Подведен газ</t>
  </si>
  <si>
    <t>с. Июльское, ул. Школьная</t>
  </si>
  <si>
    <t>Земельный участок (рядом со зданием)</t>
  </si>
  <si>
    <t>д. Болгуры</t>
  </si>
  <si>
    <t>СПК "Фрунзе"</t>
  </si>
  <si>
    <t>д. Верхне -Позимь</t>
  </si>
  <si>
    <t>в аренде у Коновалова</t>
  </si>
  <si>
    <t>д. Романово</t>
  </si>
  <si>
    <t>Молочка, была столовая завода РТО</t>
  </si>
  <si>
    <t>Кирпичный</t>
  </si>
  <si>
    <t>Зерносушилка (на вьезде)</t>
  </si>
  <si>
    <t>Склад (на вьезде)</t>
  </si>
  <si>
    <t>Бетонная площадка</t>
  </si>
  <si>
    <t>Деревянный, 1-этажный</t>
  </si>
  <si>
    <t>паевые земли</t>
  </si>
  <si>
    <t>Бетон</t>
  </si>
  <si>
    <t>Граница д. Романово и д. Новосоломенники</t>
  </si>
  <si>
    <t>Коновалов</t>
  </si>
  <si>
    <t>заросший</t>
  </si>
  <si>
    <t>Бетонные блоки, кирпич, состояние хзорошее</t>
  </si>
  <si>
    <t>кирпичное, 1 этажное, состояние хорошее</t>
  </si>
  <si>
    <t>около 400 кв.м.</t>
  </si>
  <si>
    <t>кирпичное, крыша шифер, состояние удовлетворительное, проваливается крыша</t>
  </si>
  <si>
    <t>Земельный участок отмежеван, кирпичное, крыша шифер, состояние хорошее</t>
  </si>
  <si>
    <t>стоит без электричества, кирпичное, местами обшито металлом,  2-х этажное, состояние хорошее</t>
  </si>
  <si>
    <t>арочный, крыша металл, состояние удовлетворительное</t>
  </si>
  <si>
    <t>деревянный, состояние неудовлетворительное</t>
  </si>
  <si>
    <t>дерево, металл, состояние удовлетворительное</t>
  </si>
  <si>
    <t>Кирпичное 1-этажное, состояние хорошее</t>
  </si>
  <si>
    <t>Деревянное, 1 этажное, состояние удовлетворительное</t>
  </si>
  <si>
    <t>МО (МО "Воткинский район")</t>
  </si>
  <si>
    <t>Этажность 1, материал стен кирпич, состояние удовлетворительное. Используется одно помещение, все остальное здание пустует</t>
  </si>
  <si>
    <t>1200 кв.м.</t>
  </si>
  <si>
    <t>не стоит на кадастровом учете</t>
  </si>
  <si>
    <t>18:04:163002:143, торговая деятельность</t>
  </si>
  <si>
    <t>600 кв.м.</t>
  </si>
  <si>
    <t>18:04:163007:161 (всего здания)</t>
  </si>
  <si>
    <t>18:04:163007:102,Для размещения производственных и административных зданий, строений, сооружений и обслуживающих их объектов</t>
  </si>
  <si>
    <t>1719 кв.м.</t>
  </si>
  <si>
    <t>800 кв.м.</t>
  </si>
  <si>
    <t>1374 кв.м.</t>
  </si>
  <si>
    <t>900 кв.м.</t>
  </si>
  <si>
    <t xml:space="preserve">599,1 кв.м. </t>
  </si>
  <si>
    <t>УР, Воткинский район, с Светлое, пер. Школьный, д. 2</t>
  </si>
  <si>
    <t>18:04:169001:283</t>
  </si>
  <si>
    <t>18:04:169007:189</t>
  </si>
  <si>
    <t>86,8 кв.м.</t>
  </si>
  <si>
    <t>Этажность 1, материал стен кирпич, состояние удовлетворительноеУчасток отмежеван, поставлен на кадастровый учет</t>
  </si>
  <si>
    <t>Этажность 1, материал стен кирпич, состояние удовлетворительное.Участок отмежеван, поставлен на кадастровый учет</t>
  </si>
  <si>
    <t>собственник выясняется</t>
  </si>
  <si>
    <t>65 кв.м.</t>
  </si>
  <si>
    <t>247,4 кв.м.</t>
  </si>
  <si>
    <t>Собина (подробнее выясняется)</t>
  </si>
  <si>
    <t xml:space="preserve"> МО (МО "Воткинский район")</t>
  </si>
  <si>
    <t>Юридическое лицо (собственник выясняется)</t>
  </si>
  <si>
    <t>РФ (ОАО "Учхоз Июльское ИжГСХА")</t>
  </si>
  <si>
    <t>Юридическое лицо (ДОК "Июльское")</t>
  </si>
  <si>
    <t>сделан запрос на собственника</t>
  </si>
  <si>
    <t>409,6 кв.м.</t>
  </si>
  <si>
    <t>Пустует 1/2 здания (слева)</t>
  </si>
  <si>
    <t>УР, Воткинский район,  с. Камское, ул. Центральная, д. 2а</t>
  </si>
  <si>
    <t>УР, Воткинский район, с. Камское, ул. Заречная, д. 10а</t>
  </si>
  <si>
    <t>18:04:140006:91, помещение общего пользования</t>
  </si>
  <si>
    <t>Объект незавершенного строительства</t>
  </si>
  <si>
    <t>1100 кв.м.</t>
  </si>
  <si>
    <t>Земиельный участок</t>
  </si>
  <si>
    <t>УР, Воткинский район, с. Камское, ул. Заречная</t>
  </si>
  <si>
    <t>Пустырь</t>
  </si>
  <si>
    <t>УР, Воткинский район, д. Забегаево</t>
  </si>
  <si>
    <t>Вдоль дороги, адресов нет</t>
  </si>
  <si>
    <t>УР, Воткинский район, с. Степаново</t>
  </si>
  <si>
    <t>бывший спортивный лагерь</t>
  </si>
  <si>
    <t>УР, Воткинский район, д. Боьшая Кивара, ул. Клубная, д. 2</t>
  </si>
  <si>
    <t>2 этаж. Отдано под храм</t>
  </si>
  <si>
    <t>бывшая амбулатория</t>
  </si>
  <si>
    <t>УР, Воткинский район, д. Боьшая Кивара, пер. Больничный, д. 2</t>
  </si>
  <si>
    <t>109,1 кв.м.</t>
  </si>
  <si>
    <t>845 кв.м.</t>
  </si>
  <si>
    <t>не стоит на кадастрвовм учете</t>
  </si>
  <si>
    <t>УР, Воткинский район, д. Подгорный, ул. Сосновая, д. 1</t>
  </si>
  <si>
    <t>УР, Воткинский район, д. Подгорный, ул. Сосновая</t>
  </si>
  <si>
    <t>три коровника</t>
  </si>
  <si>
    <t>Лаборатория, красный уголок, душевые</t>
  </si>
  <si>
    <t>Бывший ФАП</t>
  </si>
  <si>
    <t>УР, Воткинский район, д. Липовка, ул. Верхняя, д. 24</t>
  </si>
  <si>
    <t>39,4 кв.м.</t>
  </si>
  <si>
    <t>1605 кв.м.</t>
  </si>
  <si>
    <t>УР, Воткинский район, д. Липовка, ул. Верхняя, д. 19</t>
  </si>
  <si>
    <t>18:04:152002:104</t>
  </si>
  <si>
    <t>УР, Воткинский район, с. Кельчино, ул. Школьная</t>
  </si>
  <si>
    <t>УР, Воткинский район, с. Кельчино</t>
  </si>
  <si>
    <t>Зерносушилка</t>
  </si>
  <si>
    <t>5 складов</t>
  </si>
  <si>
    <t>УР, Воткинский район, с. Перевозное, ул. Ленина</t>
  </si>
  <si>
    <t>МУП ЖКХ "Энергия"</t>
  </si>
  <si>
    <t>Фермы</t>
  </si>
  <si>
    <t>УР, Воткинский район, с. Перевозное</t>
  </si>
  <si>
    <t>бывший колхоз</t>
  </si>
  <si>
    <t>развалины</t>
  </si>
  <si>
    <t>бывшая кочегарка</t>
  </si>
  <si>
    <t>УР, Воткинский район, д. Нива, ул. Зеленая</t>
  </si>
  <si>
    <t>УР, Воткинский район, д. Нива, пер. Полевой, д. 7</t>
  </si>
  <si>
    <t>18:04:157003:157</t>
  </si>
  <si>
    <t>255,8 кв.м.</t>
  </si>
  <si>
    <t>УР, Воткинский район, д. Ольхово, ул. Юбилейная, д. 2</t>
  </si>
  <si>
    <t>бывший детский сад</t>
  </si>
  <si>
    <t>131,4 кв.м.</t>
  </si>
  <si>
    <t>УР, Воткинский район, д. Ольхово, ул. Молодежная, д. 16, кв. 2</t>
  </si>
  <si>
    <t>68,1 кв.м.</t>
  </si>
  <si>
    <t>УР, Воткинский район, д. Ольхово</t>
  </si>
  <si>
    <t>ООО "Ольхово"</t>
  </si>
  <si>
    <t>УР, Воткинский район, п. Новый, ул. Центральная, д. 1</t>
  </si>
  <si>
    <t>3491 кв.м.</t>
  </si>
  <si>
    <t>Автостоянка</t>
  </si>
  <si>
    <t>УР, Воткинский район, п. Новый, ул. Центральная</t>
  </si>
  <si>
    <t>Козгов</t>
  </si>
  <si>
    <t>не используется</t>
  </si>
  <si>
    <t>Здания</t>
  </si>
  <si>
    <t>УР, Воткинский район, п. Новый, ул. Строителей, д. 2</t>
  </si>
  <si>
    <t>угловой подъезд, цокольный этаж, бывший узед связи</t>
  </si>
  <si>
    <t>УР, Воткинский район, п. Новый, ул. Строителей, д. 10</t>
  </si>
  <si>
    <t xml:space="preserve">Бывший ДЮСШ </t>
  </si>
  <si>
    <t>200 кв.м.</t>
  </si>
  <si>
    <t>УР, Воткинский район, д. Гаривловка</t>
  </si>
  <si>
    <t>18:04:126006:259</t>
  </si>
  <si>
    <t>46,6 кв.м.</t>
  </si>
  <si>
    <t>УР, Воткинский район, д. Гаривловка, ул. 70 лет ВЛКСМ</t>
  </si>
  <si>
    <t>Дом животноводов, двухэтажное, кирпичное здание</t>
  </si>
  <si>
    <t>Коровник 2 корпуса</t>
  </si>
  <si>
    <t>Смоленцева А.Л.</t>
  </si>
  <si>
    <t>Пилорама</t>
  </si>
  <si>
    <t>УР, Воткинский район, п. Новый, ул. Чайковского, д. 16</t>
  </si>
  <si>
    <t>306,3 кв.м.</t>
  </si>
  <si>
    <t>УР, Воткинский район, п. Новый, ул. Первомайская, д. 7</t>
  </si>
  <si>
    <t>29242,0 кв.м.</t>
  </si>
  <si>
    <t>2 земельных участка</t>
  </si>
  <si>
    <t>УР, Воткинский район, д. Гавриловка</t>
  </si>
  <si>
    <t>Пилоьный проект</t>
  </si>
  <si>
    <t>УР, Воткинский район, д. Беркуты</t>
  </si>
  <si>
    <t>Агрокомплекс</t>
  </si>
  <si>
    <t>Темников</t>
  </si>
  <si>
    <t>Котельная и гараж</t>
  </si>
  <si>
    <t>РУО</t>
  </si>
  <si>
    <t>пустует</t>
  </si>
  <si>
    <t>Свинокомплекс</t>
  </si>
  <si>
    <t xml:space="preserve">Мастерские </t>
  </si>
  <si>
    <t>УР, Воткинский район, д. Костоваты</t>
  </si>
  <si>
    <t>бывшие фермы</t>
  </si>
  <si>
    <t>По бокам здания пустующие помещения</t>
  </si>
  <si>
    <t>УР, Воткинский район, д. Фертики, ул. Центральная</t>
  </si>
  <si>
    <t>бывший ФАП</t>
  </si>
  <si>
    <t>№ п/п общий</t>
  </si>
  <si>
    <t xml:space="preserve">Юридическое лицо (Воткинское РАЙПО) </t>
  </si>
  <si>
    <t>18:04:169008:5, для размещения аптечных пунктов</t>
  </si>
  <si>
    <t>в ФГИС ЕГРН данные о собственнике отсутствуют</t>
  </si>
  <si>
    <t>18:04:148005:228(зание зарегистрированно)</t>
  </si>
  <si>
    <t>18:04:169008:145(зарегистрированно)</t>
  </si>
  <si>
    <t>Этажность 1, материал стен панели, состояние хорошее (земля зарегистрированна)</t>
  </si>
  <si>
    <t>18:04:013001:621(здание зарегистрированно)</t>
  </si>
  <si>
    <t>18:04:121011:109 (дом зарегистрированн за физическим лицом)</t>
  </si>
  <si>
    <t>18:04:121011:12, размещение аптечных пунктов (земля зарегистрированна за РФ)</t>
  </si>
  <si>
    <t>18:04:179004:57, для эксплуатации паркетного цеха (земля зарегистрированна)</t>
  </si>
  <si>
    <t>Юридическое лицо(ООО "ЭкоТон")</t>
  </si>
  <si>
    <t>18:04:123002:59 (здание зарегистрированно)</t>
  </si>
  <si>
    <t>593,6 кв.м</t>
  </si>
  <si>
    <t>Физическое лицо (Носков И.С.)</t>
  </si>
  <si>
    <t>18:04:121011:119 (здание зарегистрированно)</t>
  </si>
  <si>
    <t>18:04:121011:105, под иными оьъектами спецуиального назначения (земля зарегистрированна)</t>
  </si>
  <si>
    <t>Физическое лицо (Чагина В.С.)</t>
  </si>
  <si>
    <t>18:04:152002:111 (здание зарегистрированно)</t>
  </si>
  <si>
    <t>18:04:152002:112, для индивидуальной жилой застройки (земля зарегистрированна)</t>
  </si>
  <si>
    <t>Физическое лицо (Романов Н.С.)</t>
  </si>
  <si>
    <t>18:04:140007:232 (здание зарегистрированно)</t>
  </si>
  <si>
    <t>Физическое лицо (Пьянков А.А.)</t>
  </si>
  <si>
    <t>Бывшая баня</t>
  </si>
  <si>
    <t>18:04:157002:149, для объектов общественно - делового значения (земля зарегистрированна)</t>
  </si>
  <si>
    <t>Муниципальное бюджетное учреждение культуры Дворец культуры "Звездный"</t>
  </si>
  <si>
    <t xml:space="preserve">18:04:160004:238 </t>
  </si>
  <si>
    <t>18:04:160004:171(Здание заргиетсрированно)</t>
  </si>
  <si>
    <t>18:04:162014:63, для размещения объектов розничной торговли (земля зарегистрированна)</t>
  </si>
  <si>
    <t>18:04:162014:585 (Здание зарегистрированно)</t>
  </si>
  <si>
    <t>ООО "Подводнефтегазсервис"</t>
  </si>
  <si>
    <t>18:04:162013:201, для размещения промышленных объектов(земля зарегистрировангна)</t>
  </si>
  <si>
    <t>18:04:162014:620 (здание зарегистрированно)</t>
  </si>
  <si>
    <t>УР, Воткинский район, п. Новый, ул. Чайковского, 18</t>
  </si>
  <si>
    <t>БУЗ УР "Воткиснкая районная больница МЗ УР"</t>
  </si>
  <si>
    <t>1976</t>
  </si>
  <si>
    <t>19,60</t>
  </si>
  <si>
    <t>2 кабинета в одноэтажном деревянном здании сельского клуба
Испоьзуют, как процедурный, до строительства нового ФАПа, примерно вторая половина 18 года</t>
  </si>
  <si>
    <t>Баня (литера С)</t>
  </si>
  <si>
    <t>Удмуртская Республика, Воткинский район, д. Кварса, пер. ПУ-14</t>
  </si>
  <si>
    <t>БПОУ УР "Воткинский промышленный техникум"</t>
  </si>
  <si>
    <t>18:04:142011:614</t>
  </si>
  <si>
    <t>Безвозмездная передача в МО "Воткинский район"</t>
  </si>
  <si>
    <t>Баня (литера Ф)</t>
  </si>
  <si>
    <t>18:04:142011:612</t>
  </si>
  <si>
    <t>Нежилое здание, количество этажей - 1. Материал постройки: фундаменты - ленточный бетонный; стены - кирпичные; крыша - асбестоцементный лист. Техническое состояние удовлетворительное.</t>
  </si>
  <si>
    <t>Баня (литера Х)</t>
  </si>
  <si>
    <t>18:04:142011:606</t>
  </si>
  <si>
    <t>Нежилое здание, количество этажей - 1. Материал постройки: фундаменты - ленточный бетонный; стены - бревенчатые; крыша - асбестоцементный лист. Техническое состояние: крыша - ослабление крепления отдельных листов.</t>
  </si>
  <si>
    <t>Дом пасеки (литера Р)</t>
  </si>
  <si>
    <t>18:04:142011:611</t>
  </si>
  <si>
    <t>Нежилое здание, количество этажей - 1. Материал постройки: фундаменты - подкатные бревна; стены - бревенчатые; крыша - рубероид. Техническое состояние: фундаменты - искривление горизонтальных линий цоколя; стены - следы увлажнения и гнили; крыша - трещины</t>
  </si>
  <si>
    <t>Здание общежития-объект специализированного жилищного фонда (литера В)</t>
  </si>
  <si>
    <t>18:04:142011:609</t>
  </si>
  <si>
    <t xml:space="preserve">Назначение: жилой дом, количество этажей - 3. Материал постройки: фундаменты - бетонный ленточный; стены - кирпичные; крыша - асбестоцементный лист. Техническое состояние: фундаменты - мелкие трещины в цоколе; стены - трещины, выветривание швов; </t>
  </si>
  <si>
    <t>Здание общежития-объект специализированного жилищного фонда (литера Г)</t>
  </si>
  <si>
    <t>18:04:142011:620</t>
  </si>
  <si>
    <t>Назначение: жилой дом, количество этажей - 3. Материал постройки: фундаменты - бетонный ленточный; стены - кирпичные; крыша - металличская. Техническое состояние: фундаменты - отдельные трещины в цоколе; стены - ослабление кладки, выветривание швов;</t>
  </si>
  <si>
    <t>Здание подстанции (литера Е)</t>
  </si>
  <si>
    <t>18:04:013001:540</t>
  </si>
  <si>
    <t>Назначение: нежилое здание, 2-этажный (подземных этажей - 0). Материал постройки: фундаменты - бетонные, сборные; стены - каменные, кирпичные; крыша - рулонная, совмещенная. Техническое состояние: фундаменты - трещины; стены - трещины, сколы; крыша - трещ</t>
  </si>
  <si>
    <t>Здание столовой (литера Л)</t>
  </si>
  <si>
    <t>18:04:142011:602</t>
  </si>
  <si>
    <t>Нежилое здание, количество этажей - 1. Материал постройки: фундаменты - ленточный бетонный; стены - кирпичные; крыша - асбестоцементный лист. Техническое состояние: фундаменты - отдельные глубокие трещины; стены - отслоение и отпадение штукатурки стен; кр</t>
  </si>
  <si>
    <t>Здание училища (литера А)</t>
  </si>
  <si>
    <t>18:04:142011:664</t>
  </si>
  <si>
    <t>Назначение: нежилое, количество этажей - 2. Материал постройки: фундаменты - железобетонные сборные, стены - каменные, кирпичные, крыша - рулонная совмещенная. Техническое состояние: крыша - протечки в отдельных местах.</t>
  </si>
  <si>
    <t>Котельная (литера Д,Д1)</t>
  </si>
  <si>
    <t>18:04:013001:624</t>
  </si>
  <si>
    <t>Назначение: нежилое здание,количество этажей - 1. Материал постройки: фундаменты - бетонные, стены - кирпичные, крыша - металлическая. Техническое состояние - удовлетворительное.</t>
  </si>
  <si>
    <t>Мастерские (литера К)</t>
  </si>
  <si>
    <t>18:04:142011:603</t>
  </si>
  <si>
    <t xml:space="preserve">Нежилое здание, количество этажей - 1. Материал постройки: фундаменты - ленточный бетонный; стены - шлакоблочные; крыша - асбестоцементный лист, металлическая. Техническое состояние: фундаменты - отдельные глубокие трещины; стены - выветривание раствора, </t>
  </si>
  <si>
    <t>Омшанник (лит. 1)</t>
  </si>
  <si>
    <t>18:04:142011:604</t>
  </si>
  <si>
    <t>Назначение: вспомогательное, 1-этажный (подземных этажей - 1). Материал постройки: фундамент - подкатные бревна; стены - бревенчатые; крыша - рубероид. Техническое состояние: стены - следы увлажнения и гнили; крыша - протечки и просветы в отдельных местах</t>
  </si>
  <si>
    <t>Помещение гаража (литера М)</t>
  </si>
  <si>
    <t>18:04:142011:638</t>
  </si>
  <si>
    <t xml:space="preserve">Нежилое здание, количество этажей - 1. Материал постройки: фундаменты - ленточный бетонный; стены - кирпичные; крыша - асбестоцементный лист. Техническое состояние: фундаменты - отдельные глубокие трещины; стены - выветривание раствора из швов, трещины; </t>
  </si>
  <si>
    <t>Помещение гаража (литера Н)</t>
  </si>
  <si>
    <t>18:04:142011:619</t>
  </si>
  <si>
    <t xml:space="preserve">Нежилое здание, количество этажей - 1. Материал постройки: фундаменты - ленточный бетонный; стены - кирпичные; крыша - мягкая кровля. Техническое состояние: фундаменты - отдельные глубокие трещины; стены - выветривание раствора из швов, трещины; </t>
  </si>
  <si>
    <t>Склад (литера П)</t>
  </si>
  <si>
    <t>18:04:142011:618</t>
  </si>
  <si>
    <t xml:space="preserve">Назначение: нежилое здание, 1-этажный (подземных этажей - 0). Материал постройки: фундаменты - ленточный бетонный, стены - кирпичные, крыша - асбестоцементный лист. Техническое состояние: фундаменты - трещины в цоколе, стены - трещины, выветривание швов; </t>
  </si>
  <si>
    <t>Склад (литера Т)</t>
  </si>
  <si>
    <t>18:04:142011:610</t>
  </si>
  <si>
    <t>Нежилое здание, количество этажей  -1. Материал постройки: фундаменты - ленточный бетонный; стены - кирпичные; крыша - асбестоцементный лист. Техническое состояние: фундаменты - трещины в цоколе; стены - трещины, выветривание швов; крыша - отколы, трещины</t>
  </si>
  <si>
    <t>Склад (литера У)</t>
  </si>
  <si>
    <t>18:04:142011:617</t>
  </si>
  <si>
    <t>Нежилое здание, количество этажей  -1. Материал постройки: фундаменты - ленточный бетонный; стены - кирпичные, шлакоблочные; крыша - асбестоцементный лист. Техническое состояние: фундаменты - трещины, искривление цоколя; стены - трещины</t>
  </si>
  <si>
    <t>Склад (литера Ч)</t>
  </si>
  <si>
    <t>18:04:142011:616</t>
  </si>
  <si>
    <t>Нежилое здание, количество этажей - 1. Материал постройки: фундаменты - ленточный бетонный, стены - шлакоблоки; крыша - асбестоцементный лист. Техническое состояние: фундаменты - трещины в цоколе; стены - трещины, выветривание швов; крыша - отколы, трещин</t>
  </si>
  <si>
    <t>Учебное здание (литера Б)</t>
  </si>
  <si>
    <t>18:04:142011:663</t>
  </si>
  <si>
    <t>Назначение: нежилое, количество этажей - 2. Материал постройки: фундаменты - железобетонные сборные; стены - каменные, кирпичные; крыша - асбестоцементная. Техническое состояние удовлетворительное.</t>
  </si>
  <si>
    <t>Учебное здание (литера Ж)</t>
  </si>
  <si>
    <t>18:04:142011:608</t>
  </si>
  <si>
    <t>Назначение: нежилое, количество этажей - 1. Материал постройки: фундаменты - ленточный бетонный, стены - кирпичные, крыша - асбестоцементный лист, мягкая кровля. Техническое состояние: фундаменты - отдельные глубокие трещины, стены - выветривание швов</t>
  </si>
  <si>
    <t>Учебное здание (литера И)</t>
  </si>
  <si>
    <t>18:04:142011:613</t>
  </si>
  <si>
    <t>Назначение: нежилое здание, количество этажей - 2.Материал постройки: фундаменты - ленточный бетонный, стены - кирпичные, крыша - асбестоцементный лист. Техническое состояние: фундаменты - отдельные глубокие трещины, стены - отслоение и отпадение штукатурки</t>
  </si>
  <si>
    <t>Емкость 25 куб. м. (литера I)</t>
  </si>
  <si>
    <t>18:04:142011:601</t>
  </si>
  <si>
    <t>Назначение вспомогательное, 1-этажный (подземных этажей - 1). Цистерная металлическая. Техническое состояние - удовлетворительное.</t>
  </si>
  <si>
    <t>Резервуар (объем 25 куб. м.)</t>
  </si>
  <si>
    <t>18:04:142011:607</t>
  </si>
  <si>
    <t>Назначение: вспомогательное. Расположение - подземный. Техническое состояние - удовлетворительное.</t>
  </si>
  <si>
    <t>Водопровод</t>
  </si>
  <si>
    <t>18:04:013001:626</t>
  </si>
  <si>
    <t>Материал - сталь. Техническое состояние - удовлетворительное.</t>
  </si>
  <si>
    <t>Канализация наружная д. Кварса ПУ-14 (литера I,II)</t>
  </si>
  <si>
    <t>18:04:013001:627</t>
  </si>
  <si>
    <t>Назначение: нежилое. Материал - метал. Техническое состояние - удовлетворительное.</t>
  </si>
  <si>
    <t xml:space="preserve">Сети электроснабжения </t>
  </si>
  <si>
    <t>18:04:142011:605</t>
  </si>
  <si>
    <t>Назначение: инженерные сети. Марка проводов- АВВГ 4*35, КРБК 4*25, АС-50. Техническое состояние - удовлетворительное.</t>
  </si>
  <si>
    <t xml:space="preserve">Теплотрасса наружная </t>
  </si>
  <si>
    <t>18:04:013001:538</t>
  </si>
  <si>
    <t>Назначение: коммунальной инфрастуктуры.Материал - сталь, минеральная вата. Техническое состояние - удовлетворительное.</t>
  </si>
  <si>
    <t>18:04:142011:669</t>
  </si>
  <si>
    <t>Собственность Российской Федерации</t>
  </si>
  <si>
    <t>Собственность Удмуртской Республики</t>
  </si>
  <si>
    <t>Собственность муниципального образования "Воткинский район"</t>
  </si>
  <si>
    <t>Частная собственность</t>
  </si>
  <si>
    <t>Собственник не выяснен</t>
  </si>
  <si>
    <t>д. Черновский лесоучасток, ул. Труда, д. 6</t>
  </si>
  <si>
    <t>Собственность РФ</t>
  </si>
  <si>
    <t>объектов</t>
  </si>
  <si>
    <t>Собственность УР</t>
  </si>
  <si>
    <t>Муниципальная собственность</t>
  </si>
  <si>
    <t>Собственник не определен</t>
  </si>
  <si>
    <t>Бесхозяйные объекты</t>
  </si>
  <si>
    <t>Выморочное имущество</t>
  </si>
  <si>
    <t>Общая сумма доходов от реализованного имущества</t>
  </si>
  <si>
    <t>руб.</t>
  </si>
  <si>
    <t>Общая сумма планируемых доходов от реализации имущества до конца 2018 года</t>
  </si>
  <si>
    <t>Общая сумма доходов от сдачи имущества в аренду (в месяц)</t>
  </si>
  <si>
    <t>руб./мес</t>
  </si>
  <si>
    <t>Общая сумма расходов на содержание объектов (в месяц)</t>
  </si>
  <si>
    <t>Общая сумма расходов на списание, демонтаж, утилизацию</t>
  </si>
  <si>
    <t>Общая сумма расходов на мероприятия по вовлечению объектов в оборот</t>
  </si>
  <si>
    <t>Общая сумма расходов на текущий, капитальный ремонт</t>
  </si>
  <si>
    <t>Иные расходы:</t>
  </si>
  <si>
    <t>Состояние удовлетворительное, этажность 2, материал стен кирпич (пустует 4 комнаты на 2 этаже, площадь. 64,8 кв.м.)
(не используются с 2004-2005)
1 этаж используется под МФЦ, Администрация поселения сидит</t>
  </si>
  <si>
    <t xml:space="preserve">271,5
 </t>
  </si>
  <si>
    <t>УР, Воткинский район, с. Первомайский, ул. Комсомольская, 16</t>
  </si>
  <si>
    <t>Здание (бывший КБО, комбинат бытового обслуживания)</t>
  </si>
  <si>
    <t>Ведущий специалист по земельно - имущественым отношениям  УМИ и ЗР АМО "Воткинский район" Решетникова Вероника Сергеевна, телефон 8(34145) 5-27-80</t>
  </si>
  <si>
    <t>Материал стен кирпич/дерево, этажность 2, год постройки 1957, состояние удовлетворительное , трещина в стене 
(сейчас в безвозмездном пользовании у храма, но не используется, есть идея разместить музей)</t>
  </si>
  <si>
    <t xml:space="preserve">Состояние аварийное, этажность 2 в жилом доме, мат стен кирпич, порча с одной стороны из-за кондесата с труб </t>
  </si>
  <si>
    <t>18:04:148005:140, магазин(земля зарегистрирована)</t>
  </si>
  <si>
    <t>18:04:123002:8, для размещения магазина (земля зарегистрирована)</t>
  </si>
  <si>
    <t>Минимуществом Удмуртии направлен запрос в АО "Корпорация развития"</t>
  </si>
  <si>
    <t>Нежилое здание, количество этажей - 1. Материал постройки: фундаменты - ленточный бетонный; стены - бревенчатые; крыша - асбестоцементный лист. Техническое состояние: фундаменты - отдельные глубокие трещины; стены - следы увлажнения и гнили; крыша - протекает</t>
  </si>
  <si>
    <t>Директор:
Гапеев Андрей Николаевич  (34145) 5-19-72</t>
  </si>
  <si>
    <t>УР, Воткинский район, д. Большая Кивара, ул. Новая, д. 8</t>
  </si>
  <si>
    <t>УР, Воткинский район, д. Гавриловка, ул. Животноводов, 46, кв. 1</t>
  </si>
  <si>
    <t>Написапно письмо собмтвеннику директору Горбунову Михаилу Александровичу</t>
  </si>
  <si>
    <t>Направлено письмо Председателю Тесленко Наталье Александровне</t>
  </si>
  <si>
    <t>Написано письмо конкурсному управляющему Бронникову Олегу Вадимовичу</t>
  </si>
  <si>
    <t>Административное здание (площадь1015,8 кв.м.); здание диспетчерской (77,7 кв.м.,); здание ремонтно - механический мастерских (площадь 1450,9 кв.м.); ремонтная мастерская (площадь 253,2 кв.м.); установка воздухонагрева (площадь 31,5 кв.м.); очистные сооружения поверхностных сточных вод; склад (площадь 352,5 кв.м.); гараж (площадь 1170,10 кв.м.); автоматизированная газовая котельная, крыльцо (площадь 30,2 кв.м.); автомойка с установкой блочной очистки сточных вод (площадь 99,5 кв.м.)</t>
  </si>
  <si>
    <t>Написано письмо настоятелю  Страшнову Владимиру Сергеевичу</t>
  </si>
  <si>
    <t>На одном земельном участке имеются объекты, как в частной собственности (ООО "ЭкоТон", директор Рзянин Владимир Николаевич), так и в муниципальной, некотрые объекты и земельный участок используются под хранение срубов, пиломатериалов.
Включить в прогнозный план.</t>
  </si>
  <si>
    <t>Написано письмо собственнику по месту жительства (д. Большая Кивара, ул. Юбилейная, д. 21, кв. 1)</t>
  </si>
  <si>
    <t xml:space="preserve">Юридическое лицо (Воткинское РАЙПО (потребительский кооператив) </t>
  </si>
  <si>
    <t xml:space="preserve">Юридическое лицо (Воткинское РАЙПО (потребительский кооператив) ) </t>
  </si>
  <si>
    <t>на реализацию мероприятий по вовлечению неиспользуемого недвижимого имущества в хозяйственный оборо*** либо на списание и разборку недвижимого имущества</t>
  </si>
  <si>
    <t>9 000 рублей (оценка)</t>
  </si>
  <si>
    <t>2 500 рублей (оценка)</t>
  </si>
  <si>
    <t>используется Федуловым С. А. (Ожидаемый доход 300 000 рублей)</t>
  </si>
  <si>
    <t>РФ (аренда ОАО "РЖД")</t>
  </si>
  <si>
    <t>Физическое лицо (Перевозчиков В.А.)/РФ (земельный участок)/</t>
  </si>
  <si>
    <t>Минстрой УР пояснил, что прорабатывал данный вопрос несколько лет назад, компаниям-застройщикам не выгодно</t>
  </si>
  <si>
    <t>Запрошена позиция правообладателя письмом от 12.07.18г. №4276/01-14</t>
  </si>
  <si>
    <t>В настоящее время, рассматривается вопрос о передаче коммуникаций (6 объектов) в МО "Воткинский район". Проект распоряжения Правительства УР на стадии согласования.
Было обращение о формировании границ земельного участка, отказано, поскольку необходима подгтовка проекта планировки территории из-за МКД.
Минимуществом Удмуртии направлен запрос от 12 июля 2018 года о дальнейших намерениях. Проведено совещание 18.07.2018, рассматривается потенциальный арендатор для использования комплекса имущества в целях размещения организации социального обслуживания</t>
  </si>
  <si>
    <t xml:space="preserve">Минимуществом Удмуртии направлен запрос в МТУ Росимущество, первоаначально числилось, как федеральное имущество. (может перевести в жилое, для учителей).  Ответ МТУ: права Федерации не зарегистрированы,  МО направит соотвествующие запросы в рамках работы признания объекта бесхозяйным.
Земельный участок в собственности УР, на вторую половину заключен договор аренды с ГУП "Аптеки Удмуртии"
</t>
  </si>
  <si>
    <t xml:space="preserve">гараж (в собственности МО "Нововолковское", отапливается) </t>
  </si>
  <si>
    <t>18:04:162003:103, для размещения и эксплуатации здания центра досуга молодежи с постройками и пристройками (земля зарегистрирована)</t>
  </si>
  <si>
    <t>УР, Воткинский район, д. Костоваты, ул. Константиновская, д.2</t>
  </si>
  <si>
    <t>МО "Воткинский район</t>
  </si>
  <si>
    <t>МО "Воткинский район)</t>
  </si>
  <si>
    <t>Бывшая спасательная станция</t>
  </si>
  <si>
    <t>Бывшая спасательная станция. Кирпичный.</t>
  </si>
  <si>
    <t>Сделана заявка на техническую паспортизацию. Далее постановка на ГКУ и регистрация права собственности. После - продажа.</t>
  </si>
  <si>
    <t>Минимуществом Удмуртии  направлен запрос в МТУ Росимущество, пояснили, что объект в частной собственности. 
Администрацией МО направлен запрос по вопросу неиспользования объекта.  Собственник пояснил, что в данный момент происходит перевод из нежилого в жилое с дальнейшей эксплуатацией.</t>
  </si>
  <si>
    <t>УР, Воткинский район, д. Ольхово, Молодежная. 16</t>
  </si>
  <si>
    <t>Здание 25 серия. Готовится к продаже.</t>
  </si>
  <si>
    <t>Старая. МУП ЖКХ "Энергия" дано согласие на продажу. Готовятся документы.</t>
  </si>
  <si>
    <t xml:space="preserve">Администрацией МО "Воткинский район" направлен запрос собственнику о дальнейших намерениях </t>
  </si>
  <si>
    <t>Написано письмо дирекору Рзянину Владимиру Николаевичу</t>
  </si>
  <si>
    <t>Здание (гараж)</t>
  </si>
  <si>
    <t xml:space="preserve">УР, Воткинский район, д. Ольхово, Молодежная, д. 20 </t>
  </si>
  <si>
    <t>Часть здания в аренде у Почты России, Ростелеком. Основная часть здания пустует</t>
  </si>
  <si>
    <t>Баня (а так же гараж металический, дровеник)</t>
  </si>
  <si>
    <t>продано КФХ Колотов Николай Иванович, собственность № 18:04:001001:356-18/002/2018-1 от 26.06.2018 г.</t>
  </si>
  <si>
    <t>Мастерские, гараж</t>
  </si>
  <si>
    <t xml:space="preserve"> кирпичные.</t>
  </si>
  <si>
    <t>Пользователь пояснил, что будет вовлекать имущество в хозяйственный оборот. Ждут денежных поступлений.</t>
  </si>
  <si>
    <t xml:space="preserve">Бывшая спасательная станция. Ранее был жилой дом с постройками. Ныне переведен в нежилое. </t>
  </si>
  <si>
    <t>28 000 рублей техническая паспортизация</t>
  </si>
  <si>
    <t>Техническая инвентаризация проведена.  Проводится геодезическая съемка.</t>
  </si>
  <si>
    <r>
      <t xml:space="preserve">Ежемесячные расходы в зимний период предварительно составляют: коммунальные платежи (электричество- 60 тыс.р.;
отопление - 300 тыс.р.;
охрана +операторы котельной- 150 тыс.р.) и налоги 700 тыс.р. </t>
    </r>
    <r>
      <rPr>
        <b/>
        <sz val="10"/>
        <rFont val="Times New Roman"/>
        <family val="1"/>
        <charset val="204"/>
      </rPr>
      <t>ИТОГО 1210 руб./год</t>
    </r>
  </si>
  <si>
    <t>Запрошена позиция Минстроя УР письмом от 12.07.18г. №4274/01-14. Ответ от 17.08.2018 №02-03/11/8734 имеются трудности  с подключением к коммуникациям (далеко и дорого). Если будет застройщик и желание ОМС помочь с инфраструктурой, то возможно вовлечение в оборот, но сейчас готового инвестора нет.</t>
  </si>
  <si>
    <t>УР, Воткинский район, д. Большая Кивара, ул. Комсомольская Площадь, д. 2б</t>
  </si>
  <si>
    <t>неразграниченная собственность</t>
  </si>
  <si>
    <t>2900 кв.м.</t>
  </si>
  <si>
    <t>3000 кв.м.</t>
  </si>
  <si>
    <t>д. Двигатель, пер. Лесной, д. 3</t>
  </si>
  <si>
    <t>1177 кв.м.</t>
  </si>
  <si>
    <t>Договор купли - продажи № 03-т/пз. 196 000. Гаврилина Галина Николаевна</t>
  </si>
  <si>
    <t>с. Светлое, ул. Светлая уч. № 30</t>
  </si>
  <si>
    <t>1564 кв.м.</t>
  </si>
  <si>
    <t>Договор аренды № 04-т/аз-2018. 16 300 рублей в год. Лапин Виктор Васильевич</t>
  </si>
  <si>
    <t>с. Камское, ул. Комсомольская</t>
  </si>
  <si>
    <t>2000 кв.м.</t>
  </si>
  <si>
    <t>Договор аренды № 05-т/аз-2018. 31 300 рублей в год. Владимиров Сергей Александрович.</t>
  </si>
  <si>
    <t>д. Черный ключ, ул. Школьная, д. 33</t>
  </si>
  <si>
    <t>2500 кв.м.</t>
  </si>
  <si>
    <t>Договор аренды № 06-т/аз-2018. 11 639 рублей в год. Вотинцев Никита Федорович</t>
  </si>
  <si>
    <t>11539 кв.м.</t>
  </si>
  <si>
    <t>Договор купли - продажи № 07-т/пз-2018 г. 117 800 рублей. Косачев Николай Александрович</t>
  </si>
  <si>
    <t>с. Камское, ул. Центральная, з/у примыкает с юго - западной стороны к з/у с кадастровым номером 18:04::140007:221</t>
  </si>
  <si>
    <t>с. Первомайский, ул. Строителей, уч. 6</t>
  </si>
  <si>
    <t>1425 кв.м.</t>
  </si>
  <si>
    <t>Договор купли - продажи № 08-т/пз-2018. 123 000 рублей. Имакова Виктория Алексеевна</t>
  </si>
  <si>
    <t>с. Первомайский, ул. Строителей, уч. 2</t>
  </si>
  <si>
    <t>1404 кв.м.</t>
  </si>
  <si>
    <t>Договор купли - продажи № 09-т/пз-2018. 121 000 рублей. Волков Дмитрий Владимирович</t>
  </si>
  <si>
    <t>д. Верхне - Позимь, ул. Молодежнапя, д. 6</t>
  </si>
  <si>
    <t>2007 кв.м.</t>
  </si>
  <si>
    <t>Договор купли - продажи № 10-т/пз-2018. 139 000 рублей. Бузмаков Александр Иванович</t>
  </si>
  <si>
    <t>с. Первомайский, ул. Строителей, уч. № 4</t>
  </si>
  <si>
    <t>1279 кв.м.</t>
  </si>
  <si>
    <t>Договор купли - продажи № 12-т/пз-2018. 110 000 рублей. Фофанов Никита Геннадьевич</t>
  </si>
  <si>
    <t>д. Черная, ул. Колхозная, уч. № 49</t>
  </si>
  <si>
    <t>Договор аренды № 13-т/аз-2018. 12 400 рублей в год. Русских Никита Михайлович</t>
  </si>
  <si>
    <t>с. Камское, в 20 м севернее з/у с кадастровым номером 18:04:140006:89</t>
  </si>
  <si>
    <t>2300 кв.м.</t>
  </si>
  <si>
    <t>Договор аренды № 14-т/аз-2018. 25 130 рублей в год. Гуляев Евгений Владимирович</t>
  </si>
  <si>
    <t>поч. Воадимировский, примерно в 430 м восточнее д. 39 по ул. Центральная</t>
  </si>
  <si>
    <t>1838 кв.м.</t>
  </si>
  <si>
    <t>Договор аренды № 15-т/аз-2018. 37 900 рублей в год. Зауголышев Михаил Владимирович</t>
  </si>
  <si>
    <t>д. Болгуры, проезд Ключевой, д. 1</t>
  </si>
  <si>
    <t>1500 кв.м.</t>
  </si>
  <si>
    <t>Договор купли - продажи № 16-т/пз-2018. 72 800 рублей. Никонов Василий Семенович</t>
  </si>
  <si>
    <t>д. Кудрино, ул. Колхозная, примерно 20 м южнее д. 16а</t>
  </si>
  <si>
    <t>3100 кв.м.</t>
  </si>
  <si>
    <t>Договор аренды № 18-т/аз-2018. 40 800 рублей в год. Барников Яков Александрович</t>
  </si>
  <si>
    <t>д. Верхне - Позимь, ул. Молодежнапя, д. 11</t>
  </si>
  <si>
    <t>Договор купли - продажи № 19-т/пз-2018. 96 600 рублей. Копинова Наталья Юрьевна</t>
  </si>
  <si>
    <t>Собственник отреагировал на письмо, пояснив, что помещения используются как складские, но возможность сдачи в аренду не исключает</t>
  </si>
  <si>
    <t>с. Перевозное</t>
  </si>
  <si>
    <t>18:04:164005:163, коммунальное обслуживание ( код 3.1)</t>
  </si>
  <si>
    <t>4,0 кв.м.</t>
  </si>
  <si>
    <t>18:04:123010:86, ЛПХ</t>
  </si>
  <si>
    <t>д. Верхняя Талица, ул. Луговая, 8</t>
  </si>
  <si>
    <t>1520 кв.м.</t>
  </si>
  <si>
    <t>18:04:008001:920, ИЖС</t>
  </si>
  <si>
    <t>07/аз-2018. 0,65 рублей в год. ФГУП "Российская телевизионная и радиовещательная сеть"</t>
  </si>
  <si>
    <t>01-т/аз-2018.10 710 рублей в год.  Кулькова Ольга Александровна</t>
  </si>
  <si>
    <t>11-03/аз-2018. 265,66 рублей в год. Лапина Марина Геннадьевна</t>
  </si>
  <si>
    <t>с. Светлое, ул. Лесная, уч. 29</t>
  </si>
  <si>
    <t>60000 кв.м.</t>
  </si>
  <si>
    <t>18:04:014001:217, недропользование (код 6.1)</t>
  </si>
  <si>
    <t>02/аз-2018. 50304,00 рублей в год. ОАО "Удмуртнефть"</t>
  </si>
  <si>
    <t>2,5 км юго-восточнее д. Молчаны</t>
  </si>
  <si>
    <t>18:04:140002:303, ИЖС</t>
  </si>
  <si>
    <t>06-01/аз-2018. 310,14 рублей в год. Воробьева Тамара Михайловна</t>
  </si>
  <si>
    <t>1000 кв.м.</t>
  </si>
  <si>
    <t>18:04:008001:922, ИЖС</t>
  </si>
  <si>
    <t>11-04/аз-2018. 174,78 рублей в год. Петров Илья Альбертович</t>
  </si>
  <si>
    <t>09-01/аз-2018. 157,53 рублей в год. Шавалиева Юлия Борисовна</t>
  </si>
  <si>
    <t>2165 кв.м.</t>
  </si>
  <si>
    <t>18:04:128001:311, ведение огородничества (13.1)</t>
  </si>
  <si>
    <t>08-01/аз-2018. 69,24 рублей в год. Власов Юрий Николаевич</t>
  </si>
  <si>
    <t>326600 кв.м.</t>
  </si>
  <si>
    <t>18:04:003001:434, ведение огородничества (13.1)</t>
  </si>
  <si>
    <t>02-01/аз-2018. 620,80 рублей в год. Кузнецов Павел Петрович</t>
  </si>
  <si>
    <t>50 кв.м.</t>
  </si>
  <si>
    <t>18:04:138004:181, коммунальное обслуживание (код 3.1)</t>
  </si>
  <si>
    <t>3916 кв.м.</t>
  </si>
  <si>
    <t>18:04:009001:1610, ведение ЛПХ на полевых (код 1.16)</t>
  </si>
  <si>
    <t>20198 кв.м.</t>
  </si>
  <si>
    <t>18:04:000000:3834; 18:04:000000:3833; 18:04:000000:3831, для сельскохозяйственного использования</t>
  </si>
  <si>
    <t>219 кв.м.</t>
  </si>
  <si>
    <t>18:04:162005:142, коммунальное обслуживание (код 3.1)</t>
  </si>
  <si>
    <t>18:04:123010:83, ЛПХ</t>
  </si>
  <si>
    <t>п. Новый, ул. Построечная, д. 22</t>
  </si>
  <si>
    <t>4600 кв.м.</t>
  </si>
  <si>
    <t>18:04:006007:91, животноводство (код 1.7)-сенокошение</t>
  </si>
  <si>
    <t>д. Верхняя Талица, Луговая, 5</t>
  </si>
  <si>
    <t>990 кв.м.</t>
  </si>
  <si>
    <t>18:04:008001:921, ИЖС</t>
  </si>
  <si>
    <t>д. Гавриловка,  ул. Животноводов, д. 67а</t>
  </si>
  <si>
    <t>231899 кв.м.</t>
  </si>
  <si>
    <t>18:04:002001:2731, Земли сельскохозяйственного назначения</t>
  </si>
  <si>
    <t>870 кв.м.</t>
  </si>
  <si>
    <t>18:04:013001:786, ИЖС</t>
  </si>
  <si>
    <t>д. Кварса, 110 м западнее дома №40 ул. Первомайской</t>
  </si>
  <si>
    <t>18:04:140007:260, коммунальное обслуживание (код 3.1)</t>
  </si>
  <si>
    <t>западнее земельного участка с кадастровым № 18:04:000000:3539</t>
  </si>
  <si>
    <t>23141 кв.м.</t>
  </si>
  <si>
    <t>18:04:001001:438, трубопроводный транспорт (код 7.5)</t>
  </si>
  <si>
    <t>д. Кварса, ул. Рябиновая, уч. 7</t>
  </si>
  <si>
    <t>1250 кв.м.</t>
  </si>
  <si>
    <t>18:04:004001:2088, ИЖС</t>
  </si>
  <si>
    <t>д.Болгуры,ул.Школьная,участок №11 Б</t>
  </si>
  <si>
    <t>15296 кв.м.</t>
  </si>
  <si>
    <t>18:04:007001:404, база отдыха</t>
  </si>
  <si>
    <t>18:04:013001:789, ИЖС</t>
  </si>
  <si>
    <t>д. Двигатель, ул. Дачная, уч. 3а</t>
  </si>
  <si>
    <t xml:space="preserve"> 3 км севернее д. Красный север</t>
  </si>
  <si>
    <t xml:space="preserve"> с. Первомайский, ул. Совхозная, уч. №19</t>
  </si>
  <si>
    <t>МО "Первомайское"</t>
  </si>
  <si>
    <t xml:space="preserve"> с. Светлое, ул. Светлая, уч. 23</t>
  </si>
  <si>
    <t>Удмуртская Респ., Воткинский р-н, МО "Большекиварское"; Удмуртская Респ., Воткинский р-н, МО "Большекиварское"; Удмуртская Респ., Воткинский р-н, МО "Большекиварское"</t>
  </si>
  <si>
    <t>севернее земельного участка с кадастровым № 18:04:009001:327</t>
  </si>
  <si>
    <t xml:space="preserve"> д. Большая Кивара, рядом с участком с кадастровым №18:04:003001:406</t>
  </si>
  <si>
    <t>д. Гамы, ул. Запрудная, участок 49а</t>
  </si>
  <si>
    <t xml:space="preserve"> с. Первомайский, ул. Совхозная, участок №17</t>
  </si>
  <si>
    <t xml:space="preserve"> с. Светлое, ул. Светлая, уч. 25</t>
  </si>
  <si>
    <t>с. Камское, ул. Комсомольская, д. 56</t>
  </si>
  <si>
    <t>д. Верхне-Позимь, ул. Солнечная, уч. 3</t>
  </si>
  <si>
    <t>1190 кв.м.</t>
  </si>
  <si>
    <t>18:04:009001:1620, ИЖС</t>
  </si>
  <si>
    <t>с. Светлое, ул. Светлая, д. 29</t>
  </si>
  <si>
    <t>18:04:008001:917, Земли населённых пунктов</t>
  </si>
  <si>
    <t>19367 кв.м.</t>
  </si>
  <si>
    <t>18:04:119007:212, обеспечение сельскоозяйственного производства (код 1.18)</t>
  </si>
  <si>
    <t>д. Верхне-Позимь, ул. Солнечная, уч. 1</t>
  </si>
  <si>
    <t>18:04:009001:1619, ИЖС</t>
  </si>
  <si>
    <t>д. Двигатель, ул. Дачная, д. 7а</t>
  </si>
  <si>
    <t>820 кв.м.</t>
  </si>
  <si>
    <t>18:04:013001:790, земли населенных пунктов</t>
  </si>
  <si>
    <t>южная окраина с. Камское</t>
  </si>
  <si>
    <t>166759 кв.м.</t>
  </si>
  <si>
    <t>18:04:140007:233, для сельскохозяйственного назначения</t>
  </si>
  <si>
    <t>д. Евсино, вдоль реки Удебка</t>
  </si>
  <si>
    <t>170000 кв.м.</t>
  </si>
  <si>
    <t>18:04:004006:144, животноводство-сенокошение (1.7)</t>
  </si>
  <si>
    <t>Договор аренды 14/аз-2018. 10,58 рублей в год. ООО "Т2 Мобайл"</t>
  </si>
  <si>
    <t>Догоовр аренды 11-02/аз-2018. 124,06 рублей в год. Холмогоров Сергей Леонидович</t>
  </si>
  <si>
    <t>Договор аренды 08/аз-2018. 43,35 рублей в год. ОАО "Удмуртнефть"</t>
  </si>
  <si>
    <t>Догоовр аренды 09/аз-2018, 58,85 рублей в год. МУП "Водоканал" (п.Новый)</t>
  </si>
  <si>
    <t>Договор аренды 02-т/аз-2018. 28100,00 рублей в год. Свинина Любовь Андреевна</t>
  </si>
  <si>
    <t>Договора аренды 04-01/аз-2018. 1090,75 рублей в год. Алтынцев Павел Александрович</t>
  </si>
  <si>
    <t>Договора аренды 11-05/аз-2018. 173,03 рублей в год.  Павлова Елена Владимировна</t>
  </si>
  <si>
    <t>Договора аренды 02-02/аз-2018. 587,72 рублей в год. Фофанов Александр Николаевич</t>
  </si>
  <si>
    <t>Договора аренды 07-01/аз-2018. 166,20 рублей в год. Мельчаков Дмитрий Сергеевич</t>
  </si>
  <si>
    <t>Договора аренды 13/аз-2018. 7,06 рублей в год. ООО "Т2 Мобайл"</t>
  </si>
  <si>
    <t>Договора аренды 01/аз-2018. 14551,06 рублей в год. ОА "Транснефть-Прикамье"</t>
  </si>
  <si>
    <t>Договора аренды 09-02/аз-2018. 196,91 рублей в год. Горшкова Эльвира Рамилевна</t>
  </si>
  <si>
    <t>Договора аренды 11-01/аз-2018. 34538,75 рублей в год. Яковлев Евгений Викторович</t>
  </si>
  <si>
    <t>Договора аренды 07-02/аз-2018. 114,59 рублей в год. Шалимова Оксана Владимировна</t>
  </si>
  <si>
    <t>Договора аренды 01-03/аз-2018. 204,60 рублей в год. Родина Елена  Валерьевна</t>
  </si>
  <si>
    <t>Договора аренды 11-06/аз-2018. 174,78 рублей в год. Медведева Екатерина Викторовна</t>
  </si>
  <si>
    <t>Договора аренды 04/аз-2018. 4234,40 рублей в год. ООО "Колос"</t>
  </si>
  <si>
    <t>Договора аренды 01-04/аз-2018. 204,60 рублей в год. Паранина Вероника Георгиевна</t>
  </si>
  <si>
    <t>Договора аренды 07-05/аз-2018. 156,60 рублей в год. Бронникова Татьяна Михайловна</t>
  </si>
  <si>
    <t>Договора аренды 11/аз-2018. 316,98 рублей в год. Косачев Николай Александрович</t>
  </si>
  <si>
    <t>Договора аренды 04-02/аз-2018. 430,85 рублей в год. Маргушина Лариса Васильевна</t>
  </si>
  <si>
    <t>18:04:131003:170,  для ведения ЛПХ (код 2.2.)</t>
  </si>
  <si>
    <t>18:04:008001:641, ИЖС (код 2.1.)</t>
  </si>
  <si>
    <t>18:04:140002:302, ИЖС (код 2.1.)</t>
  </si>
  <si>
    <t>18:064:007001:400, для ведения ЛПХ (код 2.2.)</t>
  </si>
  <si>
    <t>18:04:140007:255, пчеловодство (код 1.12.)</t>
  </si>
  <si>
    <t>Муниципальное образование "Воткинский район"</t>
  </si>
  <si>
    <t>18:04:004001:1944, для ИЖС</t>
  </si>
  <si>
    <t>18:04:004001:1945, для ИЖС</t>
  </si>
  <si>
    <t>18:04:009001:1561, для ИЖС</t>
  </si>
  <si>
    <t>Мунииципальное образование "Воткинский район"</t>
  </si>
  <si>
    <t>18:04:004001:1943, для ИЖС</t>
  </si>
  <si>
    <t>18:04:178002:147, для ИЖС</t>
  </si>
  <si>
    <t>18:04:140006:100, для ИЖС</t>
  </si>
  <si>
    <t>18:04:009001:1624, для ИЖС</t>
  </si>
  <si>
    <t>18:04:000000:3367, для ИЖС</t>
  </si>
  <si>
    <t>18:04:148002:277, для ведения ЛПХ</t>
  </si>
  <si>
    <t>18:04:009001:1549, для ИЖС</t>
  </si>
  <si>
    <t>Передано в безвозмездное пользование РОО "Федерация скандинавской ходьбы Удмуртии" по догоовру № 01-18 от 03.10.2018 г.</t>
  </si>
  <si>
    <t>18:04:169007:197, земли населенных пунктов</t>
  </si>
  <si>
    <t>с. Пихтовка, ул. Восточная, д. 24</t>
  </si>
  <si>
    <t>18:04:165002:211, ИЖС</t>
  </si>
  <si>
    <t>Договор аренды 20т/аз-2018. 14700,00 рублей в год. Сухов Антон Александрович</t>
  </si>
  <si>
    <t>д. Болгуры, пер. Ключевой, д. 31</t>
  </si>
  <si>
    <t>18:4:000000:3384, ИЖС</t>
  </si>
  <si>
    <t>Договор купли - продажи 17/т/пз-2018. 72800,00 рублей. Братчикова Надежда Павловна</t>
  </si>
  <si>
    <t>ориентировочно 150 000 рублей (паспортизация, оценка, межевание)</t>
  </si>
  <si>
    <t>Включен в Прогнозный план 2017-2019 гг. Проводятся работы по оценке. Готовится к продаже. Заявки отсутствуют. Готовятся документы на продажу посредством публичного предложения. Планируемый доход 100 000,00 рублей.</t>
  </si>
  <si>
    <t>Принято решение  о продаже. Включены в Прогнозный план приватизации 2017-2019 гг. Ведутся работы по формированию земельных участков и оценке ОН, Ожидаемый доход 1 300 000 рублей.</t>
  </si>
  <si>
    <t>Звонок собственнику</t>
  </si>
  <si>
    <t>КФХ Кобылин В.П.</t>
  </si>
  <si>
    <t>Собственник отреагировал на звонок. В данный момент занимается регистрацией своих объектов.</t>
  </si>
  <si>
    <t>д. Кудрино, ул. Гагарина, д. 31в</t>
  </si>
  <si>
    <t>д. Кудрино, ул. Гагарина, д. 31б</t>
  </si>
  <si>
    <t>п. Новый, Пер. Цветочный, д. 11</t>
  </si>
  <si>
    <t>18:04:162004:280, ИЖС</t>
  </si>
  <si>
    <t>Договор купли - продажи № 21 т/пз-2018. 449000,00 рублей. Журавлев Геннадий Александрович</t>
  </si>
  <si>
    <t>с. Первомайский</t>
  </si>
  <si>
    <t>500 кв.м.</t>
  </si>
  <si>
    <t>Договор аренды № 09-03/АЗ-2018. 705,00 рублей в год. Алалыкин Владимир Иванович</t>
  </si>
  <si>
    <t>д. Большая Кивара</t>
  </si>
  <si>
    <t>300 кв.м.</t>
  </si>
  <si>
    <t>Договор аренды № 20/аз-2018. 3491,00 рублей в год. ООО "Т2Мобайл"</t>
  </si>
  <si>
    <t>с. Первомайский, севернее участка с кадастровым номером 18:04:163006:198</t>
  </si>
  <si>
    <t>147698 кв.м.</t>
  </si>
  <si>
    <t>Догоовр аренды № 18/аз-2018. 374,00 в год. Агрохолдинг "Кама"</t>
  </si>
  <si>
    <t>д. В. Позимь, ул. Солнечная, д. 9</t>
  </si>
  <si>
    <t>Договор аренды № 01-06/аз-2018. 204,60 рублей в год. Мусихина Дарья Владимировна</t>
  </si>
  <si>
    <t>18:04:163001:310, для ведения огородничества</t>
  </si>
  <si>
    <t>18:04:121015:101, для размещения объектов связи</t>
  </si>
  <si>
    <t>18:04:163006:456, земли сельскохозяйственного назначения</t>
  </si>
  <si>
    <t>18:04:009001:1621, ИЖС</t>
  </si>
  <si>
    <t>5 000 рублей (оценка здания) + 8000 (межевание зу) + 3500 (оценка з/у)=16500</t>
  </si>
  <si>
    <t>д. Кварса, ул. Дружбы, д. 13</t>
  </si>
  <si>
    <t>д. В. Позимь, ул. Новая, д. 33</t>
  </si>
  <si>
    <t xml:space="preserve">Договор № 23-т/пз-2018. 89 700,00 рублей. Воронцова Елена Степановна. </t>
  </si>
  <si>
    <t>Доовор купли - продажи № 22-т/пз-2018. 149 205,00 рублей. Козырева Анастасия Алексеевна</t>
  </si>
  <si>
    <r>
      <t>Принято решение  сдаче в аренду. Готов отчет об оценке суммы годовой арендной платы.    Сумма составила 67 651,20рублей в год.</t>
    </r>
    <r>
      <rPr>
        <b/>
        <sz val="10"/>
        <color theme="1"/>
        <rFont val="Times New Roman"/>
        <family val="1"/>
        <charset val="204"/>
      </rPr>
      <t xml:space="preserve"> Аукцион, назначеный на 18.12.2018 г., не состоялся по причине отсутствия заявок.</t>
    </r>
  </si>
  <si>
    <t>18:04:013001:675, ИЖС</t>
  </si>
  <si>
    <t>18:04:009001:1431, ИЖС</t>
  </si>
  <si>
    <t>Проведена техническая паспортизация. В данный момент происходит постановка на ГКУ и регистрация права собственности. Включен в прогнозный план приватизации на 2017-2019 гг.</t>
  </si>
  <si>
    <t>д. Двигатель, примыкающий с восточной стороны к уч. С кадастровым номером 18:04:131003:170</t>
  </si>
  <si>
    <t>18:04:131003:174, для ведения ЛПХ</t>
  </si>
  <si>
    <t>Договор аренды № 1-т/аз-2019. 57 200 рублей в год. Сухов Антон Александрович</t>
  </si>
  <si>
    <t>д. В. Талица, ул. Луговая, между уч. 1 и 3</t>
  </si>
  <si>
    <t>3336 кв.м.</t>
  </si>
  <si>
    <t>18:04:123010:92, для ведения ЛПХ</t>
  </si>
  <si>
    <t>Договор арнеды № 2-т/аз-2019. 33 324 рублей в год. Лупский Дмитрий Дмитриевич</t>
  </si>
  <si>
    <t>д. Гавриловка, примыкающий с западной стороны к участку с кадастровым номером 18:04:126006:1</t>
  </si>
  <si>
    <t>840 кв.м.</t>
  </si>
  <si>
    <t>18:04:126006:338, ИЖС</t>
  </si>
  <si>
    <t>Договор купли - продажи № 3-т/пз-2019. 609 600 рублей. Редозубов Александр Сергеевич</t>
  </si>
  <si>
    <t>с. Камское, пер. Новый, д. 5</t>
  </si>
  <si>
    <t>986 кв.м.</t>
  </si>
  <si>
    <t>18:04:140007:112, ИЖС</t>
  </si>
  <si>
    <t>Договор купли - продажи № 4-т/пз-2019. 89 700,00 рублей. Галасеева Татьяна Геннадьевна.</t>
  </si>
  <si>
    <t>д. В. Позимь, ул. Молодежная, уч. 2</t>
  </si>
  <si>
    <t>муниципальная собственность</t>
  </si>
  <si>
    <t>2012 кв.м.</t>
  </si>
  <si>
    <t>18:04:009001:1547, ИЖС</t>
  </si>
  <si>
    <t>Договор купли - продажи № 5-т/пз-2019. 97 000,00 рублей. Тронин Александр Петрович.</t>
  </si>
  <si>
    <t>д. Черный ключ, восточнее участка с кадастровым номером 18:04:000000:2342</t>
  </si>
  <si>
    <t>1703 кв.м.</t>
  </si>
  <si>
    <t>18:04:007001:407, ИЖС</t>
  </si>
  <si>
    <t>Договор купли - продажи № 6-т/пз-2019. 81 600,00 рублей. Петухова Лариса Рудольфовна.</t>
  </si>
  <si>
    <t>600 м западнее от д. Дубровино</t>
  </si>
  <si>
    <t>810100 кв.м.</t>
  </si>
  <si>
    <t>18:04:002001:2722, скотоводство, сенокошение</t>
  </si>
  <si>
    <t>18:04:000000:3788, скотоводство, сенокошение</t>
  </si>
  <si>
    <t>западнее с. Кельчино</t>
  </si>
  <si>
    <t>271700 кв.м.</t>
  </si>
  <si>
    <t>18:04:002001:2723, скотоводство, сенокошение</t>
  </si>
  <si>
    <t>60500 кв.м.</t>
  </si>
  <si>
    <t>севернее участка с кадастровым номером 18:4:002001:2566</t>
  </si>
  <si>
    <t>Договор аренды № 02-01/аз-2019. 2 895,04 рублей в год. Панютин Андрей Викторович</t>
  </si>
  <si>
    <t>д. Верхне Позимь, ул. Молодежная, уч. 16</t>
  </si>
  <si>
    <t>18:04:009001:1556, ИЖС</t>
  </si>
  <si>
    <t>Договор аренды № 7-т/аз-2019. 20 400,00 в год. Сухов Антон Александрович</t>
  </si>
  <si>
    <t>д. Верхне Позимь, ул. Молодежная, уч. 17</t>
  </si>
  <si>
    <t>д. Верхне Позимь, ул. Молодежная, уч. 5</t>
  </si>
  <si>
    <t>2006 кв.м.</t>
  </si>
  <si>
    <t>18:04:009001:1552, ИЖС</t>
  </si>
  <si>
    <t>18:04:009001:1546, ИЖС</t>
  </si>
  <si>
    <t>Договор аренды № 8-т/аз-2019. 20 400,00 в год. Сухов Антон Александрович</t>
  </si>
  <si>
    <t>Договор аренды № 9-т/аз-2019. 20 500,00 в год. Сухов Антон Александрович</t>
  </si>
  <si>
    <t>Продан по договору купли - продажи № 1 от 28.03.2019 г. ООО "ЗИПЕК". 338 850,00 рублей.</t>
  </si>
  <si>
    <t>д. В. Позимь, ул. Солнечная, уч. 7</t>
  </si>
  <si>
    <t>18:04:009001:1622, ИЖС</t>
  </si>
  <si>
    <t>Договор аренды № 01-01/аз-2019. 204,59 рублей в год. Лекомцева Юлия Валерьевна</t>
  </si>
  <si>
    <t xml:space="preserve">д. Кварса, ул. Первомайская, между уч. с кадастровым № 18:04:142014:164 и 18:04:142014:159 </t>
  </si>
  <si>
    <t>2289 кв.м.</t>
  </si>
  <si>
    <t>18:04:142014:167, ЛПХ</t>
  </si>
  <si>
    <t>Договор аренды № 07-01/аз-2019. 437,15 рублей в год. Зуева Надежда Александровна</t>
  </si>
  <si>
    <t>Србина</t>
  </si>
  <si>
    <t>Был выезд 27.03.2019 г. Котельная и гараж используются МБОУ Беркутовская ООШ</t>
  </si>
  <si>
    <t>с. Первомайский, ул. Совхозная, д. 11</t>
  </si>
  <si>
    <t>18:04:104001:2083, ИЖС</t>
  </si>
  <si>
    <t>Договор аренды № 09-01/АЗ-2019. 157,53 рублей в год. Зайцева Александра Александровна</t>
  </si>
  <si>
    <t>южнее д. Фомино</t>
  </si>
  <si>
    <t>3694 кв.м.</t>
  </si>
  <si>
    <t>18:04:000000:3749, Скотоводство (код 1.8) - сенокошение</t>
  </si>
  <si>
    <t>Договор аренды № 05-03/АЗ-2019. 9,30 рублей в год. Коробейников Алексей Александрович</t>
  </si>
  <si>
    <t>16422 кв.м.</t>
  </si>
  <si>
    <t>18:04:000000:3782, Ведение личного подсобного хозяйства на полевых участках (код 1.16)</t>
  </si>
  <si>
    <t>Договор аренды № 05-04/АЗ-2019. 520,25 рублей в год. Коробейников Алексей Александрович</t>
  </si>
  <si>
    <t>Техническая паспортизация 10 000 рублей. Межевание земельного участка 8 000 рублей. Оценка 5 000 рублей.</t>
  </si>
  <si>
    <t>Принято расп. Правительства УР от 27.07.2018 № 871-р о передаче объекта в муниципальную собственность. Проведена регистрация права собственности МО "Воткинский район" от 29.04.2019 г.</t>
  </si>
  <si>
    <t>Принято расп. Правительства УР от 27.07.2018 № 871-р о передаче объекта в муниципальную собственность. Проведена регистрация права собственности МО "Воткинский район" от 23.04.2019 г.</t>
  </si>
  <si>
    <t>Передано в оперативное управление МКУ "УЖКХ" МО "Воткинский район" по Постановлению Администрации МО "Воткинский район" № 1080 от 04.09.2018 г.</t>
  </si>
  <si>
    <t>Был выезд 16.04.2019 года. Служит эвакуационным выходом вновь построенному кинозалу</t>
  </si>
  <si>
    <t>Принято расп. Правительства УР от 27.07.2018 № 871-р о передаче объекта в муниципальную собственность.Проведена регистрация права собственности МО "Воткинский район" от 27.04.2019 г.</t>
  </si>
  <si>
    <t>аренда</t>
  </si>
  <si>
    <t>Специалист Горьковской железной дороги (Нижний Новгород) по вопросам продажи имущества и аренды земельных участков Мартовская Валерия Александровна 8(831)2484254
Специалист по вопросам имущества филиала по Удмуртской Республике (г.Ижевск) Караваева Валентина Николаевна 493035</t>
  </si>
  <si>
    <t>18:04:142012:222,
Для размещения объектов промышленности, энергетики, транспорта, связи, радиовещания, телевидения, информатики, обеспечения космической деятельности, обороны, безопасности и иного специального назначения (земля зарегистрирована на праве собственности РФ))</t>
  </si>
  <si>
    <t>Администрацией МО направлен запрос по вопросу использования, целесообразности нахождения имущества. Администрация МО "Кварсинское" поясняют, что не используют. Минимуществом УР сделан запрос в МТУ Росимущество от 29.04.2019 г. №2676/01-14.
Ответ от 16.05.2019г. №01-11/3393  о том, что объекты принадлежат на праве собственности ОАО "РЖД", земельный участок в аренде на 49 лет.
Проведены по телефону консультации по объектам недвжимости:
-объект с к№18:04:013001:621 (здание  поста электической централизации) используется для хранения оборудования;
- объект с к№18:04:013001:622 (Служебно-техническое здание) выставлен на продажу, проведены работы по оценке, имеется заявитель физлицо). 
Поскольку объекты используются принято решение исключить из реестра.</t>
  </si>
  <si>
    <t>юго-восточнее д. Шалавенки</t>
  </si>
  <si>
    <t>20000 кв.м.</t>
  </si>
  <si>
    <t>18:04:181001:61, скотоводство - сенокошение, сельскохозяйственное назначение</t>
  </si>
  <si>
    <t>продажа</t>
  </si>
  <si>
    <t>Договор аренды № 02-03/аз-2019. 50,69 рублей в год. Загуляев Константин Иванович</t>
  </si>
  <si>
    <t>1479 кв. м</t>
  </si>
  <si>
    <t>с. Камское, ул. Молодежная, уч. 51</t>
  </si>
  <si>
    <t>18:04:140002:307, земли населённых пунктов</t>
  </si>
  <si>
    <t>Договор аренды № 07-03/АЗ-2019 от 21.05.2019 г. 238,34 рублей в год. Ханбабаева Н.А.</t>
  </si>
  <si>
    <t>Договор аренды № 06-03/АЗ-2019 от 30.05.2019 г. 229,35 рублей в год. Быстрова К. А.</t>
  </si>
  <si>
    <t>д. Двигатель, земельный участок расположен в 25 м южнее земельного участка с кадастровым номером 18:04:131001:777</t>
  </si>
  <si>
    <t>1248 кв. м</t>
  </si>
  <si>
    <t>18:04:013001:811, земли населённых пунктов</t>
  </si>
  <si>
    <t>Договор аренды № 11-01/АЗ-2019 от 28.05.2019 г. 5 300 рублей в год. Сергеев Н.В.</t>
  </si>
  <si>
    <t>д. Кудрино, ул. Молодежная, уч. 12</t>
  </si>
  <si>
    <t>4500 кв. м</t>
  </si>
  <si>
    <t>18:04:148002:36, земли населённых пунктов</t>
  </si>
  <si>
    <t>18:04:162001:4452, земли населённых пунктов</t>
  </si>
  <si>
    <t> п. Новый, ул. Кленовая, уч. 7</t>
  </si>
  <si>
    <t>Договор аренды № 12-01/АЗ-2019 от 30.05.2019 г. 270,94 рублей в год. Калиновская А.Р.</t>
  </si>
  <si>
    <t>918 кв. м</t>
  </si>
  <si>
    <t>18:04:162001:4451, земли населённых пунктов</t>
  </si>
  <si>
    <t>п. Новый, ул. Еловая, уч. 7</t>
  </si>
  <si>
    <t>886 кв. м</t>
  </si>
  <si>
    <t>Договор аренды № 12-02/АЗ-2019 от 18.05.2019 г. 261,49 рублей в год. Бронникова А.М.</t>
  </si>
  <si>
    <t>18:04:162001:4453, земли населённых пунктов</t>
  </si>
  <si>
    <t>892 кв. м</t>
  </si>
  <si>
    <t>п. Новый, ул. Родниковая, уч. 8</t>
  </si>
  <si>
    <t>Договор аренды № 12-03/АЗ-2019 от 30.05.2019 г. 263,26 рублей в год. Мальцева Н.В.</t>
  </si>
  <si>
    <t>Договор аренды № 16/АЗ-2019 от 30.05.2019 г. 47,55 рублей в год. МУП "Воткинские городские электрические сети"</t>
  </si>
  <si>
    <t>МО "Гавриловское", территория ДОЛ "Юность"</t>
  </si>
  <si>
    <t>18:04:004006:153, земли особо охраняемых территорий и объектов</t>
  </si>
  <si>
    <t>105 кв. м</t>
  </si>
  <si>
    <t>Удмуртская Республика, Воткинский район, 180 метров на северо-восток от земельного участка с кадастровым номером 18:04:155005:2319</t>
  </si>
  <si>
    <t>18:04:000000:3972, земли населённых пунктов</t>
  </si>
  <si>
    <t>8 777 кв. м</t>
  </si>
  <si>
    <t>Договор аренды № 05-05/АЗ-2019 от 27.07.2019 г. 22,12 рублей в год Киселева  Т.Е.</t>
  </si>
  <si>
    <t>Земли совхоза "Пихтовка"</t>
  </si>
  <si>
    <t>16900</t>
  </si>
  <si>
    <t>Договор аренды № 06-04/аз.2019 от 08.08.2019 . Просвиркин Виктор Александрович</t>
  </si>
  <si>
    <t>18:04:000000:3365 животн-во - сенокошение, сельскохозяйственное назначение</t>
  </si>
  <si>
    <t>УР, Воткигнский район, 2 км северо-восточнее от д. Б.Кивара</t>
  </si>
  <si>
    <t>290919</t>
  </si>
  <si>
    <t>Договор аренды № 02-05/аз.2019 от 02.09.2019 . Гредягин Олег Павлович</t>
  </si>
  <si>
    <t>Договор аренды № 02-04/аз.2019 от 02.09.2019 . МИхайлов Александр Федорович</t>
  </si>
  <si>
    <t>Договор аренды № 12-02/аз.2019 от сентябрь 2019 ВАхрушева Ольга Геннадьевна</t>
  </si>
  <si>
    <t>УР, Воткинский район, примерно 1500м на запад от д. Липовка</t>
  </si>
  <si>
    <t>46067</t>
  </si>
  <si>
    <t>УР, Воткинский район, д. Черный ключ, ул. Школьная, 16 южнее ориентира</t>
  </si>
  <si>
    <t>5554</t>
  </si>
  <si>
    <t>18:04:003001:427 - сельскохозяйственное назначение</t>
  </si>
  <si>
    <t>18:04:000000:3566 -сельскохозяйственное назначение</t>
  </si>
  <si>
    <t>18:04:002001:2717 -животн-во - сенокошение, сельскохозяйственное назначение</t>
  </si>
  <si>
    <t>УР, Воткинский район, 400 м западнее д. Большая Кивара</t>
  </si>
  <si>
    <t>20000</t>
  </si>
  <si>
    <t>18:04:000000:3613 -сельскохозяйственное назначение, сенокошение</t>
  </si>
  <si>
    <t>Договор аренды № 02-06/аз-2019 от08.10.2019 Баталов сергей Виниаминович</t>
  </si>
  <si>
    <t>УР, Воткинский район, западнее участка 18:04:002001:2695</t>
  </si>
  <si>
    <t>1142983</t>
  </si>
  <si>
    <t>сельскохозяйственное назначение</t>
  </si>
  <si>
    <t>Договор аренды № 02-07/аз-2019 от 18.10.2019 Фофанов Александр Николаевич</t>
  </si>
  <si>
    <t>УР, Воткинский район, южнее д. Гавриловка</t>
  </si>
  <si>
    <t>323579</t>
  </si>
  <si>
    <t>18:04:000000:3622 -животн-во - сенокошение, сельскохозяйственное назначение</t>
  </si>
  <si>
    <t>Договор аренды № 04-02/аз-2019 от 10.10.2019 Соломенников Максим Сергеевич</t>
  </si>
  <si>
    <t>3005</t>
  </si>
  <si>
    <t>18:04:006010:64 ведение огорода</t>
  </si>
  <si>
    <t>663000</t>
  </si>
  <si>
    <t>Договор аренды № 09-02/аз2019 от 20.11.2019 Лопатин Денис Алексеевич</t>
  </si>
  <si>
    <t>Договор аренды № 06-05/аз-2019 от 28.10.2019 Сазонов  Александр Николаевич</t>
  </si>
  <si>
    <t>УР, Воткинский район, д. Калиновка</t>
  </si>
  <si>
    <t>18:04:000000:3661 ведение огорода (13.1) осуществление деятельности, связанной с выращиванием ягодных, овощных, бахчевых или иных сельскохозяйственных культур и картофеля</t>
  </si>
  <si>
    <t>УР, Воткинский район, с. Степаново, восточнее земельного участка с кадастровым номером 18:04:006010:61</t>
  </si>
  <si>
    <t>Удмуртская Республика, Воткинский район, д. Сидоровы Горы, ул. Луговая</t>
  </si>
  <si>
    <t>1856</t>
  </si>
  <si>
    <t>18:04:114003:441 Для ведения гражданами садоводства и огородничества</t>
  </si>
  <si>
    <t>Договор аренды № 10-01/аз-2019 от 12.12.2019 Клепов Илья Николаевич</t>
  </si>
  <si>
    <t>УР, Воткинский район, МО "Гавриловское" ул. Рябиновая восточнее уч №28</t>
  </si>
  <si>
    <t>4200</t>
  </si>
  <si>
    <t>животн-во - сенокошение</t>
  </si>
  <si>
    <t>Договор аренды № 04-04/аз-2019 от 20.12.2019 Шамситова Татьяна Николаевна</t>
  </si>
  <si>
    <t>УР, Воткинский район, д. Верхне Позимь, ул. Заречная район жилого дома № 43 18:04:000000:2534</t>
  </si>
  <si>
    <t>2300</t>
  </si>
  <si>
    <t>ИЖС</t>
  </si>
  <si>
    <t>Договор аренды № 01-03/аз-2019 от 03.12.2019 Вахрушев Максим Николаевич</t>
  </si>
  <si>
    <t>Договор аренды № 04-05/аз-2019 от 28.12.2019 Колесников Андрей Анатольевич</t>
  </si>
  <si>
    <t>животн-во - сенокошение, сельскохозяйственное назначение</t>
  </si>
  <si>
    <t>УР, Воткинский район, МО "Гавриловское" севернеее земельного участка с кад. 18:04:000000:3426</t>
  </si>
  <si>
    <t>76000</t>
  </si>
  <si>
    <t>2302</t>
  </si>
  <si>
    <t>УР, Воткинский район, 500 м севернее  д. Самолет</t>
  </si>
  <si>
    <t>ЛПХ на полевых участках зем.сельхоз назначения</t>
  </si>
  <si>
    <t xml:space="preserve">Договор аренды № 02-01/аз-2020 от 15.01.2020 Бельченко Наталия Юрьевна </t>
  </si>
  <si>
    <t>УР, Воткинский район, д. Фомино, ул. Зеленая, д. 10 участок находится в 3000м на северо-запад, кад. Номер 18:04:012011:534</t>
  </si>
  <si>
    <t>сенокошение</t>
  </si>
  <si>
    <t>Договор аренды № 05-01/аз-2020 от 10.01.2020 Максимова Елена Анатольевна</t>
  </si>
  <si>
    <t>ж</t>
  </si>
  <si>
    <t>920233</t>
  </si>
  <si>
    <t>Договор аренды № 08-02/аз-2020 от 20.04.2020 Полтанов Алексей Леонидович</t>
  </si>
  <si>
    <t>272000</t>
  </si>
  <si>
    <t>Договор аренды № 09-03/аз-2020 от 28.04.2020 Белокрылов Алексей Александрович</t>
  </si>
  <si>
    <t>УР, Воткинский район, МО Кукуевское зу расположен в 1500м Восточнее зу с кад.номером  18:04:012011:732                       УР, Воткинский район, МО Кукуевское зу расположен в 1300м Восточнее зу с кад.номером  18:04:012011:732</t>
  </si>
  <si>
    <t>18:04:000000:4058, УР, Воткинский район, западнее с. Первомайский</t>
  </si>
  <si>
    <t>Договор аренды № 05-02/аз-2020 от 01.04.2020 Захаров Василий Иванович</t>
  </si>
  <si>
    <t>Договор аренды № 09-04/аз-2020 от 06.05.2020 Черепанов Алексей Иванович</t>
  </si>
  <si>
    <t>Договор аренды № 05-03/аз-2020 от 18.03.2020 Ивилева Елена Юрьевна</t>
  </si>
  <si>
    <t>18:04:138021:80, УР. Воткинский район, с. Июльское, ул. Верхняя, 3</t>
  </si>
  <si>
    <t>Для ведения личного подсобного хозяйства со строительством жилого дома</t>
  </si>
  <si>
    <t>18:04:155002:154 Удмуртская Республика, Воткинский район, д. Молчаны, ул. Широкая, д. 31а</t>
  </si>
  <si>
    <t>1955 м2</t>
  </si>
  <si>
    <t>5000 м2</t>
  </si>
  <si>
    <t>Для использования в качестве сельскохозяйственных угодий</t>
  </si>
  <si>
    <t>84533 м2</t>
  </si>
  <si>
    <t>18:04:004001:2118, Удмуртская Республика, Воткинский район, в 600 метрах на юго-запад от земельного участка, расположенного: Удмуртская Республика, с. Первомайский, ул. Совхозная, участок № 27</t>
  </si>
  <si>
    <t>Для сенокошения и выпаса скота гражданами</t>
  </si>
  <si>
    <t>18:04:009001:1672 Удмуртская Республика, Воткинский район, д. Верхняя Талица, 4,5 км северо-западнее ориентира</t>
  </si>
  <si>
    <t>8922</t>
  </si>
  <si>
    <t>Договор аренды № 03-01/аз-2020 от 17.06.2020 Смиронов Владимир Витальевич</t>
  </si>
  <si>
    <t xml:space="preserve">ИТОГО: </t>
  </si>
  <si>
    <t>165369</t>
  </si>
  <si>
    <t>Договор аренды № 08-03/аз-2020 от 15.05.2020 Семеновых Андрей Ипполитович</t>
  </si>
  <si>
    <t xml:space="preserve">Договор аренды № 02-02/аз-2020 от 11.07.2020 Максимов Андрей Викторович </t>
  </si>
  <si>
    <t>скотоводство, сенокошение земли</t>
  </si>
  <si>
    <t>110000</t>
  </si>
  <si>
    <t>18:04:002001:2721 Удмуртская Республика, Воткинский район, д. Ильинскоеа</t>
  </si>
  <si>
    <t>18:01:011001:1037 Удмуртская Республика, Воткинский район, западнее д. Гамы</t>
  </si>
  <si>
    <t>1238м2</t>
  </si>
  <si>
    <t>Договор аренды № 04-01/аз-2020 от 24.04.2020 Магомедов Артур Абдулваготович</t>
  </si>
  <si>
    <t xml:space="preserve">Договор аренды № 04-02/аз-2020 от 16.06.2020 Полыгалова Алина Андреевна </t>
  </si>
  <si>
    <t>сельхоз назнаечение, сенокошение</t>
  </si>
  <si>
    <t>95000</t>
  </si>
  <si>
    <t>18:04:126001:481 Удмуртская Республика, Воткинский район, д. Гавриловка, ул.Нагорная, 12</t>
  </si>
  <si>
    <t>18:04:013001:838 Удмуртская Республика, Воткинский район, юго-западнее з/уч с кадастровым номером № 18:04:013001:838</t>
  </si>
  <si>
    <t>18:04:012011:747 Удмуртская Республика, Воткинский район,  МО "Кукуевское", 1000 м южнее ЗУ с кадастровым номером 18:04:000000:3402</t>
  </si>
  <si>
    <t>400482 кв.м.</t>
  </si>
  <si>
    <t>Договор аренды 08-04/аз-2020 от 03.08.2020 Ашаров Александр Вялияхметович</t>
  </si>
  <si>
    <t>18:04:012011:746 Удмуртская Республика, Воткинский район,  МО "Кукуевское", 500 м южнее ЗУ с кадастровым номером 18:04:000000:3402</t>
  </si>
  <si>
    <t>31437 кв.м.</t>
  </si>
  <si>
    <t>Договор аренды 08-05/аз-2020 от 03.08.2020 Ашаров Александр Вялияхметович</t>
  </si>
  <si>
    <t>18:04:004001:2131 Удмуртская Республика, Воткинский район</t>
  </si>
  <si>
    <t>265570 кв.м.</t>
  </si>
  <si>
    <t>Договор аренды 09-05/аз-2020 от 03.07.2020 Кардаполов Алексей Сергеевич</t>
  </si>
  <si>
    <t>604 кв.м</t>
  </si>
  <si>
    <t>18:04:126006:329 Удмуртская Республика, Воткинский район, д.Гавриловка, северо-восточнее участка № 17 по ул.70 лет ВЛКСМ</t>
  </si>
  <si>
    <t>Договор аренды 04-03/аз-2020 от 28.07.2020 Хохряков В.Р.</t>
  </si>
  <si>
    <t>18:04:002001:2743 Удмуртская Республика, Воткинский район, 700 метров северо-западнее д. Дубровино</t>
  </si>
  <si>
    <t>532132 кв.м</t>
  </si>
  <si>
    <t>Договор аренды 02-03/аз-2020 от 16.06.2020 Концевой Сергей Владимирович</t>
  </si>
  <si>
    <t xml:space="preserve">     </t>
  </si>
  <si>
    <t>18:04:133001:181, Удмуртская Республика, Воткинский район, 620м юго-восточнее от жилого дома №1 ул. Полевая, д. Дремино</t>
  </si>
  <si>
    <t>2000</t>
  </si>
  <si>
    <t>огородничество, земли населенных пунктов</t>
  </si>
  <si>
    <t>Договор аренды № 09-06/аз-2020 от 04.09.2020 Кудрявцев Сергей Валентинович</t>
  </si>
  <si>
    <t>18:04:6013001:839 Удмуртская Республика, Воткинский район, д. Беркуты, восточнее ул. Цеховая, д.1</t>
  </si>
  <si>
    <t>46000</t>
  </si>
  <si>
    <t>Договор аренды № 04-04/аз-2020 от 10.09.2020 Попов Сергей Владимирович</t>
  </si>
  <si>
    <t>18:04:129005:261 Удмуртская Республика, Воткинский район, поч. Гольянский в 50м к югу от жилого дома № 39 по ул. Советская</t>
  </si>
  <si>
    <t>1520</t>
  </si>
  <si>
    <t>ведение огородничества</t>
  </si>
  <si>
    <t>Договор аренды № 05-04/аз-2020 от 08.09.2020 Новиков Аркадий Петрович</t>
  </si>
  <si>
    <t>18:04:177003:114 Удмуртская Республика, Воткинский район, западнее д. Черепановка</t>
  </si>
  <si>
    <t>10706</t>
  </si>
  <si>
    <t>животновод. Сенокошение</t>
  </si>
  <si>
    <t>Договор аренды № 09-07/аз-2020 от 19.11.2020 Митрофанова Светлана Александровна</t>
  </si>
  <si>
    <t xml:space="preserve">В настоящее время, оценка права аренды не проведена, ждут конкретного заинтересованного лица, непосредственно работы стоят 2500 за объект.
18 июля 2018 года в МИО УР состоялось совещание, на котором озвучена возможность передачи имущества, как на условиях концесионного соглашения, так и в аренду, что является более предпочтительным вариантом (по заключению Минсоца впоследви не потребует дальнейших бюджетных затрат). Решили уточнить координаты возможного инвестора Фонд "Здоровая страна", для обсуждения условий.
По итогам совещания  по вопросу выделения дополнительного помещения для АПОУ УР "РМК МЗ УР" было предложено рассмотреть объекты в д. Кварса. Ответ АПОУ УР "РМК МЗ УР" от 12.10.2020 №708/01-34 об отказе, т.к. вложение финансовых средств в таком объеме нецелесообразно. 
Письмо Минимущества Удмуртии от 19.10.2020 №5578/01-14 в адрес ФГБОУ  ВО "УдГУ", ФГБОУ ВО "ИжГТУ", ФГБОУ ВО "ИГСХА" о передаче по договору безвозмедного пользования имущества в д. Кварса, с целью его использования для размещения объектов образования.
Письмо ФГБОУ ВО "ИжГТУ" от 09.11.2020 №4244/01-27 заинтересованность отсутствует. 
Письмо ФГБОУ ВО "ИГСХА от 28.10.2020 № 01-15/2275 необходимости нет. </t>
  </si>
  <si>
    <t>18:04:140010:249 Удмуртская Республика, Воткинский район, с. Камское, севернее участка с кадастровым № 18:04:140010:129</t>
  </si>
  <si>
    <t xml:space="preserve"> Для сенокошения и выпаса скота гражданами</t>
  </si>
  <si>
    <t>Договор аренды № 06-01/аз-2020 от 16.11.2020 Москалев Вячеслав Владимировичовна</t>
  </si>
  <si>
    <t>Договор аренды № 04-05/аз-2020 от 26.11.2020 Соломенников Сергей Леонидович</t>
  </si>
  <si>
    <t>Договор аренды № 05-05/аз-2020 от 04.12.2020 Киселева Татьяна Елизаровна</t>
  </si>
  <si>
    <t>18:04:004006:152 Удмуртская Республика, Воткинский район, западнее участка с кадастровым № 18:04:004:006:139</t>
  </si>
  <si>
    <t>285226</t>
  </si>
  <si>
    <t xml:space="preserve"> Для использования в качестве сельскохозяйственных угодий</t>
  </si>
  <si>
    <t xml:space="preserve">18:04:000000:2319 Удмурсткая Республика, Воткинский район, д. Молчаны 20м на восток от земельного участка </t>
  </si>
  <si>
    <t>42031</t>
  </si>
  <si>
    <t>18:04:012011:751 Удмуртская Республика, Воткинский район, южне д. Хорохоры</t>
  </si>
  <si>
    <t>142352 кв.м.</t>
  </si>
  <si>
    <t>Договор аренды № 01-01/аз-2020 от 11.12.2020 Кузьмицкий Александр Евгеньевич</t>
  </si>
  <si>
    <t>ОТЧЕТ
о выполнении Плана мероприятий («дорожной карты») по вовлечению в хозяйственный оборот 
неиспользуемого или неэффективно используемого недвижимого имущества, расположенного на территории 
муниципального образования "Воткинский район" в Удмуртской Республике,
по состоянию на 01.03.2021 г.</t>
  </si>
  <si>
    <t>18:04:003001:432 Удмурская Республика, Воткинский район, сверево-восточнее д. Подгорный</t>
  </si>
  <si>
    <t>323710 кв.м.</t>
  </si>
  <si>
    <t xml:space="preserve">сельхоз назнаечение, </t>
  </si>
  <si>
    <t>Договор аренды № 02-04/аз-2020 от 14.12.2020 Жилин Александр Сергеевич</t>
  </si>
  <si>
    <t>18:04:121009:304 Удмуртская Республика, Воткинский район, д. Б.Кивара, примыкает к з/уч-ку с кад.номером 18:04:121009:51</t>
  </si>
  <si>
    <t>8330 кв.м.</t>
  </si>
  <si>
    <t>Договор аренды № 02-01/аз-2021 от 04.02.2021 Михайлов Александр Федорович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</si>
</sst>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_р_."/>
  </numFmts>
  <fonts count="16" x14ac:knownFonts="1">
    <font>
      <sz val="11"/>
      <color theme="1"/>
      <name val="Calibri"/>
      <family val="2"/>
      <charset val="204"/>
      <scheme val="minor"/>
    </font>
    <font>
      <sz val="10"/>
      <color theme="1"/>
      <name val="Times New Roman"/>
      <family val="1"/>
      <charset val="204"/>
    </font>
    <font>
      <b/>
      <sz val="12"/>
      <name val="Times New Roman"/>
      <family val="1"/>
      <charset val="204"/>
    </font>
    <font>
      <b/>
      <sz val="10"/>
      <name val="Times New Roman"/>
      <family val="1"/>
      <charset val="204"/>
    </font>
    <font>
      <sz val="10"/>
      <name val="Times New Roman"/>
      <family val="1"/>
      <charset val="204"/>
    </font>
    <font>
      <b/>
      <sz val="12"/>
      <color theme="1"/>
      <name val="Times New Roman"/>
      <family val="1"/>
      <charset val="204"/>
    </font>
    <font>
      <sz val="14"/>
      <name val="Times New Roman"/>
      <family val="1"/>
      <charset val="204"/>
    </font>
    <font>
      <sz val="10"/>
      <color rgb="FF000000"/>
      <name val="Times New Roman"/>
      <family val="1"/>
      <charset val="204"/>
    </font>
    <font>
      <sz val="14"/>
      <color theme="1"/>
      <name val="Times New Roman"/>
      <family val="1"/>
      <charset val="204"/>
    </font>
    <font>
      <b/>
      <sz val="11"/>
      <color theme="1"/>
      <name val="Times New Roman"/>
      <family val="1"/>
      <charset val="204"/>
    </font>
    <font>
      <b/>
      <sz val="14"/>
      <color theme="1"/>
      <name val="Times New Roman"/>
      <family val="1"/>
      <charset val="204"/>
    </font>
    <font>
      <b/>
      <sz val="10"/>
      <color theme="1"/>
      <name val="Times New Roman"/>
      <family val="1"/>
      <charset val="204"/>
    </font>
    <font>
      <sz val="10"/>
      <color rgb="FFFF0000"/>
      <name val="Times New Roman"/>
      <family val="1"/>
      <charset val="204"/>
    </font>
    <font>
      <b/>
      <sz val="10"/>
      <color rgb="FFFF0000"/>
      <name val="Times New Roman"/>
      <family val="1"/>
      <charset val="204"/>
    </font>
    <font>
      <sz val="12"/>
      <name val="Times New Roman"/>
      <family val="1"/>
      <charset val="204"/>
    </font>
    <font>
      <b/>
      <sz val="22"/>
      <color theme="1"/>
      <name val="Times New Roman"/>
      <family val="1"/>
      <charset val="204"/>
    </font>
  </fonts>
  <fills count="7">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solid">
        <fgColor theme="6"/>
        <bgColor indexed="64"/>
      </patternFill>
    </fill>
    <fill>
      <patternFill patternType="solid">
        <fgColor rgb="FF9999FF"/>
        <bgColor indexed="64"/>
      </patternFill>
    </fill>
    <fill>
      <patternFill patternType="solid">
        <fgColor theme="7" tint="0.59999389629810485"/>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s>
  <cellStyleXfs count="1">
    <xf numFmtId="0" fontId="0" fillId="0" borderId="0"/>
  </cellStyleXfs>
  <cellXfs count="118">
    <xf numFmtId="0" fontId="0" fillId="0" borderId="0" xfId="0"/>
    <xf numFmtId="0" fontId="1" fillId="2" borderId="1" xfId="0" applyFont="1" applyFill="1" applyBorder="1" applyAlignment="1">
      <alignment horizontal="center" vertical="center" wrapText="1"/>
    </xf>
    <xf numFmtId="0" fontId="1" fillId="0" borderId="0" xfId="0" applyFont="1" applyAlignment="1">
      <alignment horizontal="center" vertical="center"/>
    </xf>
    <xf numFmtId="49" fontId="3" fillId="2" borderId="1" xfId="0" applyNumberFormat="1" applyFont="1" applyFill="1" applyBorder="1" applyAlignment="1">
      <alignment horizontal="center" vertical="center" wrapText="1"/>
    </xf>
    <xf numFmtId="49" fontId="4" fillId="2" borderId="1" xfId="0" applyNumberFormat="1" applyFont="1" applyFill="1" applyBorder="1" applyAlignment="1">
      <alignment horizontal="center" vertical="center" wrapText="1"/>
    </xf>
    <xf numFmtId="164" fontId="4" fillId="2" borderId="1"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0" fontId="1" fillId="0" borderId="1" xfId="0" applyFont="1" applyBorder="1" applyAlignment="1">
      <alignment horizontal="center" vertical="center"/>
    </xf>
    <xf numFmtId="0" fontId="1" fillId="2" borderId="1" xfId="0" applyFont="1" applyFill="1" applyBorder="1" applyAlignment="1">
      <alignment horizontal="center" vertical="center" wrapText="1"/>
    </xf>
    <xf numFmtId="0" fontId="6" fillId="0" borderId="0" xfId="0" applyFont="1" applyFill="1" applyBorder="1" applyAlignment="1">
      <alignment horizontal="left" vertical="center" wrapText="1"/>
    </xf>
    <xf numFmtId="0" fontId="6" fillId="0" borderId="0" xfId="0" applyNumberFormat="1" applyFont="1" applyFill="1" applyBorder="1" applyAlignment="1">
      <alignment horizontal="left" vertical="center" wrapText="1"/>
    </xf>
    <xf numFmtId="0" fontId="1" fillId="2"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8" fillId="0" borderId="0" xfId="0" applyFont="1"/>
    <xf numFmtId="4" fontId="6" fillId="0" borderId="0" xfId="0" applyNumberFormat="1" applyFont="1" applyFill="1" applyBorder="1" applyAlignment="1">
      <alignment horizontal="left" vertical="center" wrapText="1"/>
    </xf>
    <xf numFmtId="0" fontId="6" fillId="0" borderId="0" xfId="0" applyFont="1" applyFill="1" applyAlignment="1">
      <alignment horizontal="left" vertical="center" wrapText="1"/>
    </xf>
    <xf numFmtId="0" fontId="1" fillId="2"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0" borderId="0" xfId="0" applyFont="1" applyAlignment="1">
      <alignment horizontal="center" vertical="center"/>
    </xf>
    <xf numFmtId="0" fontId="12" fillId="2" borderId="9" xfId="0" applyFont="1" applyFill="1" applyBorder="1" applyAlignment="1">
      <alignment horizontal="center" vertical="center" wrapText="1"/>
    </xf>
    <xf numFmtId="0" fontId="12" fillId="2" borderId="2" xfId="0" applyFont="1" applyFill="1" applyBorder="1" applyAlignment="1">
      <alignment horizontal="center" vertical="center" wrapText="1"/>
    </xf>
    <xf numFmtId="0" fontId="1" fillId="2" borderId="1" xfId="0" applyFont="1" applyFill="1" applyBorder="1" applyAlignment="1">
      <alignment horizontal="center" wrapText="1"/>
    </xf>
    <xf numFmtId="0" fontId="11" fillId="0" borderId="0" xfId="0" applyFont="1" applyAlignment="1">
      <alignment horizontal="center" vertical="center"/>
    </xf>
    <xf numFmtId="0" fontId="1" fillId="2" borderId="1" xfId="0" applyFont="1" applyFill="1" applyBorder="1" applyAlignment="1">
      <alignment horizontal="center" vertical="center" wrapText="1"/>
    </xf>
    <xf numFmtId="0" fontId="13" fillId="0" borderId="0" xfId="0" applyFont="1" applyAlignment="1">
      <alignment horizontal="center" vertical="center"/>
    </xf>
    <xf numFmtId="0" fontId="1" fillId="2" borderId="1" xfId="0" applyFont="1" applyFill="1" applyBorder="1" applyAlignment="1">
      <alignment horizontal="center" vertical="center" wrapText="1"/>
    </xf>
    <xf numFmtId="3" fontId="13" fillId="2" borderId="1" xfId="0" applyNumberFormat="1" applyFont="1" applyFill="1" applyBorder="1" applyAlignment="1">
      <alignment horizontal="center" vertical="center" wrapText="1"/>
    </xf>
    <xf numFmtId="3" fontId="12" fillId="2" borderId="1" xfId="0" applyNumberFormat="1" applyFont="1" applyFill="1" applyBorder="1" applyAlignment="1">
      <alignment horizontal="center" vertical="center" wrapText="1"/>
    </xf>
    <xf numFmtId="4" fontId="1" fillId="2" borderId="1" xfId="0" applyNumberFormat="1" applyFont="1" applyFill="1" applyBorder="1" applyAlignment="1">
      <alignment horizontal="center" vertical="center" wrapText="1"/>
    </xf>
    <xf numFmtId="4" fontId="7" fillId="0" borderId="1" xfId="0" applyNumberFormat="1" applyFont="1" applyBorder="1" applyAlignment="1">
      <alignment wrapText="1"/>
    </xf>
    <xf numFmtId="4" fontId="13" fillId="2" borderId="1" xfId="0" applyNumberFormat="1" applyFont="1" applyFill="1" applyBorder="1" applyAlignment="1">
      <alignment horizontal="center" vertical="center" wrapText="1"/>
    </xf>
    <xf numFmtId="4" fontId="12" fillId="2" borderId="1" xfId="0" applyNumberFormat="1" applyFont="1" applyFill="1" applyBorder="1" applyAlignment="1">
      <alignment horizontal="center" vertical="center" wrapText="1"/>
    </xf>
    <xf numFmtId="4" fontId="9" fillId="2" borderId="1" xfId="0" applyNumberFormat="1" applyFont="1" applyFill="1" applyBorder="1" applyAlignment="1">
      <alignment horizontal="center" vertical="center" wrapText="1"/>
    </xf>
    <xf numFmtId="4" fontId="11" fillId="2" borderId="1" xfId="0" applyNumberFormat="1" applyFont="1" applyFill="1" applyBorder="1" applyAlignment="1">
      <alignment horizontal="center" vertical="center" wrapText="1"/>
    </xf>
    <xf numFmtId="4" fontId="1" fillId="0" borderId="1" xfId="0" applyNumberFormat="1" applyFont="1" applyBorder="1" applyAlignment="1">
      <alignment horizontal="center" vertical="center"/>
    </xf>
    <xf numFmtId="4" fontId="1" fillId="0" borderId="0" xfId="0" applyNumberFormat="1" applyFont="1" applyAlignment="1">
      <alignment horizontal="center" vertical="center"/>
    </xf>
    <xf numFmtId="4" fontId="14" fillId="0" borderId="1" xfId="0" applyNumberFormat="1" applyFont="1" applyFill="1" applyBorder="1" applyAlignment="1">
      <alignment horizontal="center" vertical="center" wrapText="1"/>
    </xf>
    <xf numFmtId="0" fontId="1" fillId="2"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3" xfId="0" applyFont="1" applyFill="1" applyBorder="1" applyAlignment="1">
      <alignment horizontal="center" vertical="center" wrapText="1"/>
    </xf>
    <xf numFmtId="164" fontId="12"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11" fillId="0" borderId="1" xfId="0" applyFont="1" applyBorder="1" applyAlignment="1">
      <alignment horizontal="center" vertical="center"/>
    </xf>
    <xf numFmtId="4" fontId="11" fillId="2" borderId="1" xfId="0" applyNumberFormat="1" applyFont="1" applyFill="1" applyBorder="1" applyAlignment="1">
      <alignment vertical="center" wrapText="1"/>
    </xf>
    <xf numFmtId="0" fontId="3" fillId="3"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0" borderId="1" xfId="0" applyFont="1" applyFill="1" applyBorder="1" applyAlignment="1">
      <alignment horizontal="center" vertical="center" wrapText="1"/>
    </xf>
    <xf numFmtId="4" fontId="13" fillId="0" borderId="1" xfId="0" applyNumberFormat="1" applyFont="1" applyFill="1" applyBorder="1" applyAlignment="1">
      <alignment horizontal="center" vertical="center" wrapText="1"/>
    </xf>
    <xf numFmtId="0" fontId="13" fillId="0" borderId="0" xfId="0" applyFont="1" applyFill="1" applyAlignment="1">
      <alignment horizontal="center" vertical="center"/>
    </xf>
    <xf numFmtId="0" fontId="12" fillId="0" borderId="3" xfId="0" applyFont="1" applyFill="1" applyBorder="1" applyAlignment="1">
      <alignment horizontal="center" vertical="center" wrapText="1"/>
    </xf>
    <xf numFmtId="0" fontId="13" fillId="2" borderId="1" xfId="0" applyFont="1" applyFill="1" applyBorder="1" applyAlignment="1">
      <alignment horizontal="center" vertical="center" wrapText="1"/>
    </xf>
    <xf numFmtId="49" fontId="13" fillId="2" borderId="1" xfId="0"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3" fillId="2" borderId="0" xfId="0" applyFont="1" applyFill="1" applyAlignment="1">
      <alignment horizontal="center" vertical="center"/>
    </xf>
    <xf numFmtId="0" fontId="1" fillId="2" borderId="1" xfId="0" applyFont="1" applyFill="1" applyBorder="1" applyAlignment="1">
      <alignment horizontal="center" vertical="center" wrapText="1"/>
    </xf>
    <xf numFmtId="0" fontId="1" fillId="4" borderId="0" xfId="0" applyFont="1" applyFill="1" applyAlignment="1">
      <alignment horizontal="center" vertical="center"/>
    </xf>
    <xf numFmtId="0" fontId="12" fillId="2" borderId="3" xfId="0" applyFont="1" applyFill="1" applyBorder="1" applyAlignment="1">
      <alignment horizontal="center" vertical="center" wrapText="1"/>
    </xf>
    <xf numFmtId="0" fontId="1" fillId="5" borderId="0" xfId="0" applyFont="1" applyFill="1" applyAlignment="1">
      <alignment horizontal="center" vertical="center"/>
    </xf>
    <xf numFmtId="49" fontId="12" fillId="2" borderId="1" xfId="0" applyNumberFormat="1" applyFont="1" applyFill="1" applyBorder="1" applyAlignment="1">
      <alignment horizontal="center" vertical="center" wrapText="1"/>
    </xf>
    <xf numFmtId="0" fontId="12" fillId="2" borderId="3" xfId="0" applyFont="1" applyFill="1" applyBorder="1" applyAlignment="1">
      <alignment horizontal="center" vertical="center" wrapText="1"/>
    </xf>
    <xf numFmtId="4" fontId="12" fillId="0" borderId="3" xfId="0" applyNumberFormat="1" applyFont="1" applyFill="1" applyBorder="1" applyAlignment="1">
      <alignment horizontal="center" vertical="center" wrapText="1"/>
    </xf>
    <xf numFmtId="0" fontId="4" fillId="2" borderId="1" xfId="0" applyNumberFormat="1" applyFont="1" applyFill="1" applyBorder="1" applyAlignment="1">
      <alignment horizontal="center" vertical="center" wrapText="1"/>
    </xf>
    <xf numFmtId="0" fontId="15" fillId="0" borderId="0" xfId="0" applyFont="1" applyAlignment="1">
      <alignment horizontal="left" vertical="center"/>
    </xf>
    <xf numFmtId="0" fontId="15" fillId="0" borderId="0" xfId="0" applyFont="1" applyAlignment="1">
      <alignment vertical="center"/>
    </xf>
    <xf numFmtId="4" fontId="12" fillId="2" borderId="3" xfId="0" applyNumberFormat="1" applyFont="1" applyFill="1" applyBorder="1" applyAlignment="1">
      <alignment horizontal="center" vertical="center" wrapText="1"/>
    </xf>
    <xf numFmtId="0" fontId="12" fillId="2" borderId="2" xfId="0" applyFont="1" applyFill="1" applyBorder="1" applyAlignment="1">
      <alignment horizontal="center" vertical="center" wrapText="1"/>
    </xf>
    <xf numFmtId="49" fontId="12" fillId="2" borderId="2" xfId="0" applyNumberFormat="1" applyFont="1" applyFill="1" applyBorder="1" applyAlignment="1">
      <alignment horizontal="center" vertical="center" wrapText="1"/>
    </xf>
    <xf numFmtId="0" fontId="12" fillId="0" borderId="2" xfId="0" applyFont="1" applyFill="1" applyBorder="1" applyAlignment="1">
      <alignment horizontal="center" vertical="center" wrapText="1"/>
    </xf>
    <xf numFmtId="4" fontId="12" fillId="2" borderId="9" xfId="0" applyNumberFormat="1" applyFont="1" applyFill="1" applyBorder="1" applyAlignment="1">
      <alignment horizontal="center" vertical="center" wrapText="1"/>
    </xf>
    <xf numFmtId="4" fontId="12" fillId="2" borderId="2" xfId="0" applyNumberFormat="1" applyFont="1" applyFill="1" applyBorder="1" applyAlignment="1">
      <alignment horizontal="center" vertical="center" wrapText="1"/>
    </xf>
    <xf numFmtId="49" fontId="12" fillId="2" borderId="10" xfId="0" applyNumberFormat="1" applyFont="1" applyFill="1" applyBorder="1" applyAlignment="1">
      <alignment horizontal="center" vertical="center" wrapText="1"/>
    </xf>
    <xf numFmtId="0" fontId="12" fillId="0" borderId="10" xfId="0" applyFont="1" applyFill="1" applyBorder="1" applyAlignment="1">
      <alignment horizontal="center" vertical="center" wrapText="1"/>
    </xf>
    <xf numFmtId="0" fontId="12" fillId="2" borderId="10" xfId="0" applyFont="1" applyFill="1" applyBorder="1" applyAlignment="1">
      <alignment horizontal="center" vertical="center" wrapText="1"/>
    </xf>
    <xf numFmtId="4" fontId="12" fillId="2" borderId="10" xfId="0" applyNumberFormat="1" applyFont="1" applyFill="1" applyBorder="1" applyAlignment="1">
      <alignment horizontal="center" vertical="center" wrapText="1"/>
    </xf>
    <xf numFmtId="49" fontId="12" fillId="2" borderId="11" xfId="0" applyNumberFormat="1" applyFont="1" applyFill="1" applyBorder="1" applyAlignment="1">
      <alignment horizontal="center" vertical="center" wrapText="1"/>
    </xf>
    <xf numFmtId="0" fontId="12" fillId="2" borderId="11" xfId="0" applyFont="1" applyFill="1" applyBorder="1" applyAlignment="1">
      <alignment horizontal="center" vertical="center" wrapText="1"/>
    </xf>
    <xf numFmtId="4" fontId="12" fillId="2" borderId="11" xfId="0" applyNumberFormat="1"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6" borderId="1" xfId="0" applyFont="1" applyFill="1" applyBorder="1" applyAlignment="1">
      <alignment horizontal="center" vertical="center" wrapText="1"/>
    </xf>
    <xf numFmtId="0" fontId="1" fillId="6" borderId="1" xfId="0" applyFont="1" applyFill="1" applyBorder="1" applyAlignment="1">
      <alignment horizontal="center" vertical="center"/>
    </xf>
    <xf numFmtId="4" fontId="1" fillId="6" borderId="1" xfId="0" applyNumberFormat="1" applyFont="1" applyFill="1" applyBorder="1" applyAlignment="1">
      <alignment horizontal="center" vertical="center" wrapText="1"/>
    </xf>
    <xf numFmtId="0" fontId="10" fillId="0" borderId="0" xfId="0" applyFont="1" applyAlignment="1">
      <alignment horizontal="center" vertical="center" wrapText="1"/>
    </xf>
    <xf numFmtId="0" fontId="10" fillId="0" borderId="0" xfId="0" applyFont="1" applyAlignment="1">
      <alignment horizontal="center" vertical="center"/>
    </xf>
    <xf numFmtId="0" fontId="1" fillId="6" borderId="2" xfId="0" applyFont="1" applyFill="1" applyBorder="1" applyAlignment="1">
      <alignment horizontal="center" vertical="center" wrapText="1"/>
    </xf>
    <xf numFmtId="0" fontId="1" fillId="6" borderId="3" xfId="0" applyFont="1" applyFill="1" applyBorder="1" applyAlignment="1">
      <alignment horizontal="center" vertical="center" wrapText="1"/>
    </xf>
    <xf numFmtId="0" fontId="1" fillId="6" borderId="7" xfId="0" applyFont="1" applyFill="1" applyBorder="1" applyAlignment="1">
      <alignment horizontal="center" vertical="center" wrapText="1"/>
    </xf>
    <xf numFmtId="0" fontId="1" fillId="6" borderId="8" xfId="0" applyFont="1" applyFill="1" applyBorder="1" applyAlignment="1">
      <alignment horizontal="center" vertical="center" wrapText="1"/>
    </xf>
    <xf numFmtId="0" fontId="1" fillId="6" borderId="4" xfId="0" applyFont="1" applyFill="1" applyBorder="1" applyAlignment="1">
      <alignment horizontal="center" vertical="center" wrapText="1"/>
    </xf>
    <xf numFmtId="0" fontId="1" fillId="6" borderId="5" xfId="0" applyFont="1" applyFill="1" applyBorder="1" applyAlignment="1">
      <alignment horizontal="center" vertical="center" wrapText="1"/>
    </xf>
    <xf numFmtId="4" fontId="1" fillId="6" borderId="2" xfId="0" applyNumberFormat="1" applyFont="1" applyFill="1" applyBorder="1" applyAlignment="1">
      <alignment horizontal="center" vertical="center" wrapText="1"/>
    </xf>
    <xf numFmtId="4" fontId="1" fillId="6" borderId="3" xfId="0" applyNumberFormat="1" applyFont="1" applyFill="1" applyBorder="1" applyAlignment="1">
      <alignment horizontal="center" vertical="center" wrapText="1"/>
    </xf>
    <xf numFmtId="0" fontId="5" fillId="6" borderId="6" xfId="0" applyFont="1" applyFill="1" applyBorder="1" applyAlignment="1">
      <alignment horizontal="center" vertical="center" wrapText="1"/>
    </xf>
    <xf numFmtId="0" fontId="5" fillId="6" borderId="5" xfId="0" applyFont="1" applyFill="1" applyBorder="1" applyAlignment="1">
      <alignment horizontal="center" vertical="center" wrapText="1"/>
    </xf>
    <xf numFmtId="0" fontId="5" fillId="6" borderId="4" xfId="0" applyFont="1" applyFill="1" applyBorder="1" applyAlignment="1">
      <alignment horizontal="center" vertical="center" wrapText="1"/>
    </xf>
    <xf numFmtId="0" fontId="2" fillId="6" borderId="4"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2" fillId="6" borderId="5"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12" fillId="2" borderId="2" xfId="0" applyFont="1" applyFill="1" applyBorder="1" applyAlignment="1">
      <alignment horizontal="center" vertical="center" wrapText="1"/>
    </xf>
    <xf numFmtId="0" fontId="12" fillId="2" borderId="9"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11" fillId="2" borderId="9" xfId="0" applyFont="1" applyFill="1" applyBorder="1" applyAlignment="1">
      <alignment horizontal="center" vertical="center" wrapText="1"/>
    </xf>
    <xf numFmtId="0" fontId="11" fillId="3" borderId="2" xfId="0" applyFont="1" applyFill="1" applyBorder="1" applyAlignment="1">
      <alignment horizontal="center" vertical="center" wrapText="1"/>
    </xf>
    <xf numFmtId="0" fontId="11" fillId="3" borderId="9"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1" fillId="2" borderId="1" xfId="0" applyFont="1" applyFill="1" applyBorder="1" applyAlignment="1">
      <alignment horizontal="center" vertical="center"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s>
</file>

<file path=xl/drawings/drawing1.xml><?xml version="1.0" encoding="utf-8"?>
<xdr:wsDr xmlns:xdr="http://schemas.openxmlformats.org/drawingml/2006/spreadsheetDrawing" xmlns:a="http://schemas.openxmlformats.org/drawingml/2006/main">
  <xdr:twoCellAnchor>
    <xdr:from>
      <xdr:col>16</xdr:col>
      <xdr:colOff>22154</xdr:colOff>
      <xdr:row>47</xdr:row>
      <xdr:rowOff>0</xdr:rowOff>
    </xdr:from>
    <xdr:to>
      <xdr:col>16</xdr:col>
      <xdr:colOff>3444657</xdr:colOff>
      <xdr:row>47</xdr:row>
      <xdr:rowOff>1748425</xdr:rowOff>
    </xdr:to>
    <xdr:pic>
      <xdr:nvPicPr>
        <xdr:cNvPr id="2" name="Рисунок 1"/>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9802839" y="66962055"/>
          <a:ext cx="3422503" cy="1748425"/>
        </a:xfrm>
        <a:prstGeom prst="rect">
          <a:avLst/>
        </a:prstGeom>
      </xdr:spPr>
    </xdr:pic>
    <xdr:clientData/>
  </xdr:twoCellAnchor>
  <xdr:twoCellAnchor>
    <xdr:from>
      <xdr:col>16</xdr:col>
      <xdr:colOff>44302</xdr:colOff>
      <xdr:row>49</xdr:row>
      <xdr:rowOff>39144</xdr:rowOff>
    </xdr:from>
    <xdr:to>
      <xdr:col>17</xdr:col>
      <xdr:colOff>13048</xdr:colOff>
      <xdr:row>49</xdr:row>
      <xdr:rowOff>2035479</xdr:rowOff>
    </xdr:to>
    <xdr:pic>
      <xdr:nvPicPr>
        <xdr:cNvPr id="3" name="Рисунок 2"/>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1230211" y="65487439"/>
          <a:ext cx="3461246" cy="1996335"/>
        </a:xfrm>
        <a:prstGeom prst="rect">
          <a:avLst/>
        </a:prstGeom>
      </xdr:spPr>
    </xdr:pic>
    <xdr:clientData/>
  </xdr:twoCellAnchor>
  <xdr:twoCellAnchor>
    <xdr:from>
      <xdr:col>16</xdr:col>
      <xdr:colOff>24388</xdr:colOff>
      <xdr:row>47</xdr:row>
      <xdr:rowOff>1748425</xdr:rowOff>
    </xdr:from>
    <xdr:to>
      <xdr:col>17</xdr:col>
      <xdr:colOff>13048</xdr:colOff>
      <xdr:row>48</xdr:row>
      <xdr:rowOff>1487095</xdr:rowOff>
    </xdr:to>
    <xdr:pic>
      <xdr:nvPicPr>
        <xdr:cNvPr id="4" name="Рисунок 3"/>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7717402" y="61990788"/>
          <a:ext cx="3472461" cy="1500143"/>
        </a:xfrm>
        <a:prstGeom prst="rect">
          <a:avLst/>
        </a:prstGeom>
      </xdr:spPr>
    </xdr:pic>
    <xdr:clientData/>
  </xdr:twoCellAnchor>
  <xdr:twoCellAnchor>
    <xdr:from>
      <xdr:col>16</xdr:col>
      <xdr:colOff>34018</xdr:colOff>
      <xdr:row>50</xdr:row>
      <xdr:rowOff>39143</xdr:rowOff>
    </xdr:from>
    <xdr:to>
      <xdr:col>17</xdr:col>
      <xdr:colOff>13048</xdr:colOff>
      <xdr:row>50</xdr:row>
      <xdr:rowOff>1519464</xdr:rowOff>
    </xdr:to>
    <xdr:pic>
      <xdr:nvPicPr>
        <xdr:cNvPr id="5" name="Рисунок 4"/>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7727032" y="65618116"/>
          <a:ext cx="3462831" cy="1480321"/>
        </a:xfrm>
        <a:prstGeom prst="rect">
          <a:avLst/>
        </a:prstGeom>
      </xdr:spPr>
    </xdr:pic>
    <xdr:clientData/>
  </xdr:twoCellAnchor>
  <xdr:twoCellAnchor>
    <xdr:from>
      <xdr:col>16</xdr:col>
      <xdr:colOff>23994</xdr:colOff>
      <xdr:row>51</xdr:row>
      <xdr:rowOff>0</xdr:rowOff>
    </xdr:from>
    <xdr:to>
      <xdr:col>17</xdr:col>
      <xdr:colOff>34018</xdr:colOff>
      <xdr:row>52</xdr:row>
      <xdr:rowOff>0</xdr:rowOff>
    </xdr:to>
    <xdr:pic>
      <xdr:nvPicPr>
        <xdr:cNvPr id="7" name="Рисунок 6"/>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6817476" y="62150625"/>
          <a:ext cx="3491185" cy="1428750"/>
        </a:xfrm>
        <a:prstGeom prst="rect">
          <a:avLst/>
        </a:prstGeom>
      </xdr:spPr>
    </xdr:pic>
    <xdr:clientData/>
  </xdr:twoCellAnchor>
  <xdr:twoCellAnchor>
    <xdr:from>
      <xdr:col>16</xdr:col>
      <xdr:colOff>39144</xdr:colOff>
      <xdr:row>193</xdr:row>
      <xdr:rowOff>0</xdr:rowOff>
    </xdr:from>
    <xdr:to>
      <xdr:col>16</xdr:col>
      <xdr:colOff>3444658</xdr:colOff>
      <xdr:row>193</xdr:row>
      <xdr:rowOff>1772093</xdr:rowOff>
    </xdr:to>
    <xdr:pic>
      <xdr:nvPicPr>
        <xdr:cNvPr id="8" name="Рисунок 7"/>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7732158" y="92314212"/>
          <a:ext cx="3405514" cy="1772093"/>
        </a:xfrm>
        <a:prstGeom prst="rect">
          <a:avLst/>
        </a:prstGeom>
      </xdr:spPr>
    </xdr:pic>
    <xdr:clientData/>
  </xdr:twoCellAnchor>
  <xdr:twoCellAnchor>
    <xdr:from>
      <xdr:col>16</xdr:col>
      <xdr:colOff>52193</xdr:colOff>
      <xdr:row>52</xdr:row>
      <xdr:rowOff>1</xdr:rowOff>
    </xdr:from>
    <xdr:to>
      <xdr:col>17</xdr:col>
      <xdr:colOff>34018</xdr:colOff>
      <xdr:row>53</xdr:row>
      <xdr:rowOff>13048</xdr:rowOff>
    </xdr:to>
    <xdr:pic>
      <xdr:nvPicPr>
        <xdr:cNvPr id="10" name="Рисунок 9"/>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8619419" y="75325789"/>
          <a:ext cx="3465626" cy="1735375"/>
        </a:xfrm>
        <a:prstGeom prst="rect">
          <a:avLst/>
        </a:prstGeom>
      </xdr:spPr>
    </xdr:pic>
    <xdr:clientData/>
  </xdr:twoCellAnchor>
  <xdr:twoCellAnchor>
    <xdr:from>
      <xdr:col>16</xdr:col>
      <xdr:colOff>1</xdr:colOff>
      <xdr:row>53</xdr:row>
      <xdr:rowOff>0</xdr:rowOff>
    </xdr:from>
    <xdr:to>
      <xdr:col>16</xdr:col>
      <xdr:colOff>3469822</xdr:colOff>
      <xdr:row>54</xdr:row>
      <xdr:rowOff>0</xdr:rowOff>
    </xdr:to>
    <xdr:pic>
      <xdr:nvPicPr>
        <xdr:cNvPr id="11" name="Рисунок 10"/>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7693015" y="69767363"/>
          <a:ext cx="3469821" cy="1761473"/>
        </a:xfrm>
        <a:prstGeom prst="rect">
          <a:avLst/>
        </a:prstGeom>
      </xdr:spPr>
    </xdr:pic>
    <xdr:clientData/>
  </xdr:twoCellAnchor>
  <xdr:twoCellAnchor>
    <xdr:from>
      <xdr:col>16</xdr:col>
      <xdr:colOff>52191</xdr:colOff>
      <xdr:row>203</xdr:row>
      <xdr:rowOff>0</xdr:rowOff>
    </xdr:from>
    <xdr:to>
      <xdr:col>16</xdr:col>
      <xdr:colOff>3457705</xdr:colOff>
      <xdr:row>204</xdr:row>
      <xdr:rowOff>11339</xdr:rowOff>
    </xdr:to>
    <xdr:pic>
      <xdr:nvPicPr>
        <xdr:cNvPr id="12" name="Рисунок 1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17745205" y="98851233"/>
          <a:ext cx="3405514" cy="924695"/>
        </a:xfrm>
        <a:prstGeom prst="rect">
          <a:avLst/>
        </a:prstGeom>
      </xdr:spPr>
    </xdr:pic>
    <xdr:clientData/>
  </xdr:twoCellAnchor>
  <xdr:twoCellAnchor>
    <xdr:from>
      <xdr:col>16</xdr:col>
      <xdr:colOff>52191</xdr:colOff>
      <xdr:row>204</xdr:row>
      <xdr:rowOff>1</xdr:rowOff>
    </xdr:from>
    <xdr:to>
      <xdr:col>16</xdr:col>
      <xdr:colOff>3470753</xdr:colOff>
      <xdr:row>204</xdr:row>
      <xdr:rowOff>1065892</xdr:rowOff>
    </xdr:to>
    <xdr:pic>
      <xdr:nvPicPr>
        <xdr:cNvPr id="13" name="Рисунок 12"/>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7745205" y="99764590"/>
          <a:ext cx="3418562" cy="1065891"/>
        </a:xfrm>
        <a:prstGeom prst="rect">
          <a:avLst/>
        </a:prstGeom>
      </xdr:spPr>
    </xdr:pic>
    <xdr:clientData/>
  </xdr:twoCellAnchor>
  <xdr:twoCellAnchor>
    <xdr:from>
      <xdr:col>16</xdr:col>
      <xdr:colOff>26096</xdr:colOff>
      <xdr:row>208</xdr:row>
      <xdr:rowOff>1</xdr:rowOff>
    </xdr:from>
    <xdr:to>
      <xdr:col>16</xdr:col>
      <xdr:colOff>3444658</xdr:colOff>
      <xdr:row>209</xdr:row>
      <xdr:rowOff>22680</xdr:rowOff>
    </xdr:to>
    <xdr:pic>
      <xdr:nvPicPr>
        <xdr:cNvPr id="14" name="Рисунок 13"/>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18528082" y="138464796"/>
          <a:ext cx="3418562" cy="1536240"/>
        </a:xfrm>
        <a:prstGeom prst="rect">
          <a:avLst/>
        </a:prstGeom>
      </xdr:spPr>
    </xdr:pic>
    <xdr:clientData/>
  </xdr:twoCellAnchor>
  <xdr:twoCellAnchor>
    <xdr:from>
      <xdr:col>16</xdr:col>
      <xdr:colOff>0</xdr:colOff>
      <xdr:row>209</xdr:row>
      <xdr:rowOff>1</xdr:rowOff>
    </xdr:from>
    <xdr:to>
      <xdr:col>17</xdr:col>
      <xdr:colOff>13048</xdr:colOff>
      <xdr:row>209</xdr:row>
      <xdr:rowOff>2812143</xdr:rowOff>
    </xdr:to>
    <xdr:pic>
      <xdr:nvPicPr>
        <xdr:cNvPr id="15" name="Рисунок 14"/>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7523390" y="96724419"/>
          <a:ext cx="3496850" cy="2812142"/>
        </a:xfrm>
        <a:prstGeom prst="rect">
          <a:avLst/>
        </a:prstGeom>
      </xdr:spPr>
    </xdr:pic>
    <xdr:clientData/>
  </xdr:twoCellAnchor>
  <xdr:twoCellAnchor>
    <xdr:from>
      <xdr:col>16</xdr:col>
      <xdr:colOff>1</xdr:colOff>
      <xdr:row>221</xdr:row>
      <xdr:rowOff>1</xdr:rowOff>
    </xdr:from>
    <xdr:to>
      <xdr:col>16</xdr:col>
      <xdr:colOff>3469822</xdr:colOff>
      <xdr:row>221</xdr:row>
      <xdr:rowOff>1133929</xdr:rowOff>
    </xdr:to>
    <xdr:pic>
      <xdr:nvPicPr>
        <xdr:cNvPr id="16" name="Рисунок 15"/>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16793483" y="94819108"/>
          <a:ext cx="3469821" cy="1133928"/>
        </a:xfrm>
        <a:prstGeom prst="rect">
          <a:avLst/>
        </a:prstGeom>
      </xdr:spPr>
    </xdr:pic>
    <xdr:clientData/>
  </xdr:twoCellAnchor>
  <xdr:twoCellAnchor>
    <xdr:from>
      <xdr:col>16</xdr:col>
      <xdr:colOff>26096</xdr:colOff>
      <xdr:row>212</xdr:row>
      <xdr:rowOff>1</xdr:rowOff>
    </xdr:from>
    <xdr:to>
      <xdr:col>17</xdr:col>
      <xdr:colOff>0</xdr:colOff>
      <xdr:row>213</xdr:row>
      <xdr:rowOff>45358</xdr:rowOff>
    </xdr:to>
    <xdr:pic>
      <xdr:nvPicPr>
        <xdr:cNvPr id="17" name="Рисунок 16"/>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17549486" y="100286508"/>
          <a:ext cx="3457706" cy="1050049"/>
        </a:xfrm>
        <a:prstGeom prst="rect">
          <a:avLst/>
        </a:prstGeom>
      </xdr:spPr>
    </xdr:pic>
    <xdr:clientData/>
  </xdr:twoCellAnchor>
  <xdr:twoCellAnchor>
    <xdr:from>
      <xdr:col>16</xdr:col>
      <xdr:colOff>52191</xdr:colOff>
      <xdr:row>201</xdr:row>
      <xdr:rowOff>39144</xdr:rowOff>
    </xdr:from>
    <xdr:to>
      <xdr:col>16</xdr:col>
      <xdr:colOff>3418561</xdr:colOff>
      <xdr:row>202</xdr:row>
      <xdr:rowOff>45357</xdr:rowOff>
    </xdr:to>
    <xdr:pic>
      <xdr:nvPicPr>
        <xdr:cNvPr id="6" name="Рисунок 5"/>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17745205" y="97181096"/>
          <a:ext cx="3366370" cy="1232720"/>
        </a:xfrm>
        <a:prstGeom prst="rect">
          <a:avLst/>
        </a:prstGeom>
      </xdr:spPr>
    </xdr:pic>
    <xdr:clientData/>
  </xdr:twoCellAnchor>
  <xdr:twoCellAnchor>
    <xdr:from>
      <xdr:col>16</xdr:col>
      <xdr:colOff>39144</xdr:colOff>
      <xdr:row>25</xdr:row>
      <xdr:rowOff>0</xdr:rowOff>
    </xdr:from>
    <xdr:to>
      <xdr:col>16</xdr:col>
      <xdr:colOff>3470753</xdr:colOff>
      <xdr:row>26</xdr:row>
      <xdr:rowOff>0</xdr:rowOff>
    </xdr:to>
    <xdr:pic>
      <xdr:nvPicPr>
        <xdr:cNvPr id="9" name="Рисунок 8"/>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17732158" y="31876130"/>
          <a:ext cx="3431609" cy="2479110"/>
        </a:xfrm>
        <a:prstGeom prst="rect">
          <a:avLst/>
        </a:prstGeom>
      </xdr:spPr>
    </xdr:pic>
    <xdr:clientData/>
  </xdr:twoCellAnchor>
  <xdr:twoCellAnchor>
    <xdr:from>
      <xdr:col>16</xdr:col>
      <xdr:colOff>26096</xdr:colOff>
      <xdr:row>28</xdr:row>
      <xdr:rowOff>26096</xdr:rowOff>
    </xdr:from>
    <xdr:to>
      <xdr:col>17</xdr:col>
      <xdr:colOff>13048</xdr:colOff>
      <xdr:row>29</xdr:row>
      <xdr:rowOff>11341</xdr:rowOff>
    </xdr:to>
    <xdr:pic>
      <xdr:nvPicPr>
        <xdr:cNvPr id="18" name="Рисунок 17"/>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17719110" y="39952808"/>
          <a:ext cx="3470753" cy="1746718"/>
        </a:xfrm>
        <a:prstGeom prst="rect">
          <a:avLst/>
        </a:prstGeom>
      </xdr:spPr>
    </xdr:pic>
    <xdr:clientData/>
  </xdr:twoCellAnchor>
  <xdr:twoCellAnchor>
    <xdr:from>
      <xdr:col>16</xdr:col>
      <xdr:colOff>45356</xdr:colOff>
      <xdr:row>23</xdr:row>
      <xdr:rowOff>56698</xdr:rowOff>
    </xdr:from>
    <xdr:to>
      <xdr:col>17</xdr:col>
      <xdr:colOff>0</xdr:colOff>
      <xdr:row>24</xdr:row>
      <xdr:rowOff>0</xdr:rowOff>
    </xdr:to>
    <xdr:pic>
      <xdr:nvPicPr>
        <xdr:cNvPr id="19" name="Рисунок 18"/>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17738370" y="26883273"/>
          <a:ext cx="3438445" cy="2304980"/>
        </a:xfrm>
        <a:prstGeom prst="rect">
          <a:avLst/>
        </a:prstGeom>
      </xdr:spPr>
    </xdr:pic>
    <xdr:clientData/>
  </xdr:twoCellAnchor>
  <xdr:twoCellAnchor>
    <xdr:from>
      <xdr:col>16</xdr:col>
      <xdr:colOff>56696</xdr:colOff>
      <xdr:row>26</xdr:row>
      <xdr:rowOff>68037</xdr:rowOff>
    </xdr:from>
    <xdr:to>
      <xdr:col>16</xdr:col>
      <xdr:colOff>3457705</xdr:colOff>
      <xdr:row>27</xdr:row>
      <xdr:rowOff>0</xdr:rowOff>
    </xdr:to>
    <xdr:pic>
      <xdr:nvPicPr>
        <xdr:cNvPr id="20" name="Рисунок 19"/>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17749710" y="35780263"/>
          <a:ext cx="3401009" cy="2189258"/>
        </a:xfrm>
        <a:prstGeom prst="rect">
          <a:avLst/>
        </a:prstGeom>
      </xdr:spPr>
    </xdr:pic>
    <xdr:clientData/>
  </xdr:twoCellAnchor>
  <xdr:twoCellAnchor editAs="oneCell">
    <xdr:from>
      <xdr:col>16</xdr:col>
      <xdr:colOff>65241</xdr:colOff>
      <xdr:row>55</xdr:row>
      <xdr:rowOff>65240</xdr:rowOff>
    </xdr:from>
    <xdr:to>
      <xdr:col>16</xdr:col>
      <xdr:colOff>3431609</xdr:colOff>
      <xdr:row>55</xdr:row>
      <xdr:rowOff>1944143</xdr:rowOff>
    </xdr:to>
    <xdr:pic>
      <xdr:nvPicPr>
        <xdr:cNvPr id="21" name="Рисунок 20"/>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18293220" y="76004281"/>
          <a:ext cx="3366368" cy="1878903"/>
        </a:xfrm>
        <a:prstGeom prst="rect">
          <a:avLst/>
        </a:prstGeom>
      </xdr:spPr>
    </xdr:pic>
    <xdr:clientData/>
  </xdr:twoCellAnchor>
  <xdr:twoCellAnchor editAs="oneCell">
    <xdr:from>
      <xdr:col>16</xdr:col>
      <xdr:colOff>65241</xdr:colOff>
      <xdr:row>56</xdr:row>
      <xdr:rowOff>1</xdr:rowOff>
    </xdr:from>
    <xdr:to>
      <xdr:col>16</xdr:col>
      <xdr:colOff>3444657</xdr:colOff>
      <xdr:row>56</xdr:row>
      <xdr:rowOff>1970239</xdr:rowOff>
    </xdr:to>
    <xdr:pic>
      <xdr:nvPicPr>
        <xdr:cNvPr id="23" name="Рисунок 22"/>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20020116" y="73068657"/>
          <a:ext cx="3379416" cy="1970238"/>
        </a:xfrm>
        <a:prstGeom prst="rect">
          <a:avLst/>
        </a:prstGeom>
      </xdr:spPr>
    </xdr:pic>
    <xdr:clientData/>
  </xdr:twoCellAnchor>
  <xdr:twoCellAnchor editAs="oneCell">
    <xdr:from>
      <xdr:col>16</xdr:col>
      <xdr:colOff>78287</xdr:colOff>
      <xdr:row>57</xdr:row>
      <xdr:rowOff>13048</xdr:rowOff>
    </xdr:from>
    <xdr:to>
      <xdr:col>16</xdr:col>
      <xdr:colOff>3457704</xdr:colOff>
      <xdr:row>57</xdr:row>
      <xdr:rowOff>1983288</xdr:rowOff>
    </xdr:to>
    <xdr:pic>
      <xdr:nvPicPr>
        <xdr:cNvPr id="24" name="Рисунок 23"/>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20033162" y="73915142"/>
          <a:ext cx="3379417" cy="1970240"/>
        </a:xfrm>
        <a:prstGeom prst="rect">
          <a:avLst/>
        </a:prstGeom>
      </xdr:spPr>
    </xdr:pic>
    <xdr:clientData/>
  </xdr:twoCellAnchor>
  <xdr:twoCellAnchor editAs="oneCell">
    <xdr:from>
      <xdr:col>16</xdr:col>
      <xdr:colOff>13049</xdr:colOff>
      <xdr:row>58</xdr:row>
      <xdr:rowOff>0</xdr:rowOff>
    </xdr:from>
    <xdr:to>
      <xdr:col>16</xdr:col>
      <xdr:colOff>3444657</xdr:colOff>
      <xdr:row>58</xdr:row>
      <xdr:rowOff>1957192</xdr:rowOff>
    </xdr:to>
    <xdr:pic>
      <xdr:nvPicPr>
        <xdr:cNvPr id="25" name="Рисунок 24"/>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a:ext>
          </a:extLst>
        </a:blip>
        <a:stretch>
          <a:fillRect/>
        </a:stretch>
      </xdr:blipFill>
      <xdr:spPr>
        <a:xfrm>
          <a:off x="19967924" y="74402156"/>
          <a:ext cx="3431608" cy="1957192"/>
        </a:xfrm>
        <a:prstGeom prst="rect">
          <a:avLst/>
        </a:prstGeom>
      </xdr:spPr>
    </xdr:pic>
    <xdr:clientData/>
  </xdr:twoCellAnchor>
  <xdr:twoCellAnchor>
    <xdr:from>
      <xdr:col>17</xdr:col>
      <xdr:colOff>0</xdr:colOff>
      <xdr:row>58</xdr:row>
      <xdr:rowOff>0</xdr:rowOff>
    </xdr:from>
    <xdr:to>
      <xdr:col>19</xdr:col>
      <xdr:colOff>313500</xdr:colOff>
      <xdr:row>58</xdr:row>
      <xdr:rowOff>1957192</xdr:rowOff>
    </xdr:to>
    <xdr:pic>
      <xdr:nvPicPr>
        <xdr:cNvPr id="26" name="Рисунок 25"/>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a:ext>
          </a:extLst>
        </a:blip>
        <a:stretch>
          <a:fillRect/>
        </a:stretch>
      </xdr:blipFill>
      <xdr:spPr>
        <a:xfrm>
          <a:off x="21176815" y="78287671"/>
          <a:ext cx="2218500" cy="1957192"/>
        </a:xfrm>
        <a:prstGeom prst="rect">
          <a:avLst/>
        </a:prstGeom>
      </xdr:spPr>
    </xdr:pic>
    <xdr:clientData/>
  </xdr:twoCellAnchor>
  <xdr:twoCellAnchor editAs="oneCell">
    <xdr:from>
      <xdr:col>16</xdr:col>
      <xdr:colOff>0</xdr:colOff>
      <xdr:row>54</xdr:row>
      <xdr:rowOff>13047</xdr:rowOff>
    </xdr:from>
    <xdr:to>
      <xdr:col>16</xdr:col>
      <xdr:colOff>3470753</xdr:colOff>
      <xdr:row>54</xdr:row>
      <xdr:rowOff>1918048</xdr:rowOff>
    </xdr:to>
    <xdr:pic>
      <xdr:nvPicPr>
        <xdr:cNvPr id="22" name="Рисунок 21"/>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19780685" y="78783492"/>
          <a:ext cx="3470753" cy="1905001"/>
        </a:xfrm>
        <a:prstGeom prst="rect">
          <a:avLst/>
        </a:prstGeom>
      </xdr:spPr>
    </xdr:pic>
    <xdr:clientData/>
  </xdr:twoCellAnchor>
  <xdr:twoCellAnchor editAs="oneCell">
    <xdr:from>
      <xdr:col>16</xdr:col>
      <xdr:colOff>13048</xdr:colOff>
      <xdr:row>59</xdr:row>
      <xdr:rowOff>1</xdr:rowOff>
    </xdr:from>
    <xdr:to>
      <xdr:col>16</xdr:col>
      <xdr:colOff>3457706</xdr:colOff>
      <xdr:row>60</xdr:row>
      <xdr:rowOff>167</xdr:rowOff>
    </xdr:to>
    <xdr:pic>
      <xdr:nvPicPr>
        <xdr:cNvPr id="29" name="Рисунок 28"/>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19967923" y="74997470"/>
          <a:ext cx="3444658" cy="1986809"/>
        </a:xfrm>
        <a:prstGeom prst="rect">
          <a:avLst/>
        </a:prstGeom>
      </xdr:spPr>
    </xdr:pic>
    <xdr:clientData/>
  </xdr:twoCellAnchor>
  <xdr:twoCellAnchor editAs="oneCell">
    <xdr:from>
      <xdr:col>17</xdr:col>
      <xdr:colOff>0</xdr:colOff>
      <xdr:row>49</xdr:row>
      <xdr:rowOff>0</xdr:rowOff>
    </xdr:from>
    <xdr:to>
      <xdr:col>19</xdr:col>
      <xdr:colOff>587159</xdr:colOff>
      <xdr:row>50</xdr:row>
      <xdr:rowOff>52192</xdr:rowOff>
    </xdr:to>
    <xdr:pic>
      <xdr:nvPicPr>
        <xdr:cNvPr id="27" name="Рисунок 26"/>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23264486" y="70237089"/>
          <a:ext cx="2492158" cy="2113767"/>
        </a:xfrm>
        <a:prstGeom prst="rect">
          <a:avLst/>
        </a:prstGeom>
      </xdr:spPr>
    </xdr:pic>
    <xdr:clientData/>
  </xdr:twoCellAnchor>
  <xdr:twoCellAnchor>
    <xdr:from>
      <xdr:col>16</xdr:col>
      <xdr:colOff>45356</xdr:colOff>
      <xdr:row>41</xdr:row>
      <xdr:rowOff>56698</xdr:rowOff>
    </xdr:from>
    <xdr:to>
      <xdr:col>17</xdr:col>
      <xdr:colOff>0</xdr:colOff>
      <xdr:row>42</xdr:row>
      <xdr:rowOff>13048</xdr:rowOff>
    </xdr:to>
    <xdr:pic>
      <xdr:nvPicPr>
        <xdr:cNvPr id="36" name="Рисунок 35"/>
        <xdr:cNvPicPr>
          <a:picLocks noChangeAspect="1"/>
        </xdr:cNvPicPr>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xfrm>
          <a:off x="19891281" y="30184403"/>
          <a:ext cx="3438445" cy="2304981"/>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00"/>
  <sheetViews>
    <sheetView tabSelected="1" topLeftCell="A176" zoomScale="70" zoomScaleNormal="70" zoomScaleSheetLayoutView="70" workbookViewId="0">
      <selection activeCell="E300" sqref="E300:E301"/>
    </sheetView>
  </sheetViews>
  <sheetFormatPr defaultColWidth="9.109375" defaultRowHeight="13.2" x14ac:dyDescent="0.3"/>
  <cols>
    <col min="1" max="1" width="7.6640625" style="2" customWidth="1"/>
    <col min="2" max="2" width="5.44140625" style="2" customWidth="1"/>
    <col min="3" max="3" width="18.6640625" style="2" customWidth="1"/>
    <col min="4" max="4" width="23.109375" style="2" customWidth="1"/>
    <col min="5" max="5" width="18.33203125" style="2" customWidth="1"/>
    <col min="6" max="6" width="9.109375" style="2"/>
    <col min="7" max="7" width="11.33203125" style="2" customWidth="1"/>
    <col min="8" max="8" width="15.44140625" style="2" customWidth="1"/>
    <col min="9" max="9" width="9.109375" style="2"/>
    <col min="10" max="10" width="30.109375" style="2" customWidth="1"/>
    <col min="11" max="11" width="9.109375" style="2"/>
    <col min="12" max="12" width="24.33203125" style="2" customWidth="1"/>
    <col min="13" max="13" width="37.5546875" style="2" customWidth="1"/>
    <col min="14" max="14" width="30.109375" style="2" customWidth="1"/>
    <col min="15" max="15" width="22.5546875" style="2" customWidth="1"/>
    <col min="16" max="16" width="29.109375" style="2" customWidth="1"/>
    <col min="17" max="17" width="52.33203125" style="35" customWidth="1"/>
    <col min="18" max="18" width="19.33203125" style="2" customWidth="1"/>
    <col min="19" max="16384" width="9.109375" style="2"/>
  </cols>
  <sheetData>
    <row r="1" spans="1:17" ht="122.25" customHeight="1" x14ac:dyDescent="0.3">
      <c r="A1" s="86" t="s">
        <v>944</v>
      </c>
      <c r="B1" s="87"/>
      <c r="C1" s="87"/>
      <c r="D1" s="87"/>
      <c r="E1" s="87"/>
      <c r="F1" s="87"/>
      <c r="G1" s="87"/>
      <c r="H1" s="87"/>
      <c r="I1" s="87"/>
      <c r="J1" s="87"/>
      <c r="K1" s="87"/>
      <c r="L1" s="87"/>
      <c r="M1" s="87"/>
      <c r="N1" s="87"/>
      <c r="O1" s="87"/>
      <c r="P1" s="87"/>
      <c r="Q1" s="87"/>
    </row>
    <row r="2" spans="1:17" s="61" customFormat="1" ht="21.75" customHeight="1" x14ac:dyDescent="0.3">
      <c r="A2" s="90" t="s">
        <v>269</v>
      </c>
      <c r="B2" s="88" t="s">
        <v>0</v>
      </c>
      <c r="C2" s="88" t="s">
        <v>1</v>
      </c>
      <c r="D2" s="88" t="s">
        <v>2</v>
      </c>
      <c r="E2" s="88" t="s">
        <v>3</v>
      </c>
      <c r="F2" s="88" t="s">
        <v>4</v>
      </c>
      <c r="G2" s="88" t="s">
        <v>5</v>
      </c>
      <c r="H2" s="88" t="s">
        <v>6</v>
      </c>
      <c r="I2" s="88" t="s">
        <v>7</v>
      </c>
      <c r="J2" s="88" t="s">
        <v>8</v>
      </c>
      <c r="K2" s="88" t="s">
        <v>9</v>
      </c>
      <c r="L2" s="88" t="s">
        <v>10</v>
      </c>
      <c r="M2" s="88" t="s">
        <v>11</v>
      </c>
      <c r="N2" s="88" t="s">
        <v>12</v>
      </c>
      <c r="O2" s="92" t="s">
        <v>13</v>
      </c>
      <c r="P2" s="93"/>
      <c r="Q2" s="94" t="s">
        <v>15</v>
      </c>
    </row>
    <row r="3" spans="1:17" s="61" customFormat="1" ht="160.5" customHeight="1" x14ac:dyDescent="0.3">
      <c r="A3" s="91"/>
      <c r="B3" s="89"/>
      <c r="C3" s="89"/>
      <c r="D3" s="89"/>
      <c r="E3" s="89"/>
      <c r="F3" s="89"/>
      <c r="G3" s="89"/>
      <c r="H3" s="89"/>
      <c r="I3" s="89"/>
      <c r="J3" s="89"/>
      <c r="K3" s="89"/>
      <c r="L3" s="89"/>
      <c r="M3" s="89"/>
      <c r="N3" s="89"/>
      <c r="O3" s="83" t="s">
        <v>14</v>
      </c>
      <c r="P3" s="83" t="s">
        <v>437</v>
      </c>
      <c r="Q3" s="95"/>
    </row>
    <row r="4" spans="1:17" s="61" customFormat="1" x14ac:dyDescent="0.3">
      <c r="A4" s="84">
        <v>1</v>
      </c>
      <c r="B4" s="83">
        <v>2</v>
      </c>
      <c r="C4" s="83">
        <v>3</v>
      </c>
      <c r="D4" s="83">
        <v>4</v>
      </c>
      <c r="E4" s="83">
        <v>5</v>
      </c>
      <c r="F4" s="83">
        <v>6</v>
      </c>
      <c r="G4" s="83">
        <v>7</v>
      </c>
      <c r="H4" s="83">
        <v>8</v>
      </c>
      <c r="I4" s="83">
        <v>9</v>
      </c>
      <c r="J4" s="83">
        <v>10</v>
      </c>
      <c r="K4" s="83">
        <v>11</v>
      </c>
      <c r="L4" s="83">
        <v>12</v>
      </c>
      <c r="M4" s="83">
        <v>13</v>
      </c>
      <c r="N4" s="83">
        <v>14</v>
      </c>
      <c r="O4" s="83">
        <v>15</v>
      </c>
      <c r="P4" s="83">
        <v>16</v>
      </c>
      <c r="Q4" s="85">
        <v>17</v>
      </c>
    </row>
    <row r="5" spans="1:17" s="61" customFormat="1" ht="29.25" customHeight="1" x14ac:dyDescent="0.3">
      <c r="A5" s="96" t="s">
        <v>391</v>
      </c>
      <c r="B5" s="96"/>
      <c r="C5" s="96"/>
      <c r="D5" s="96"/>
      <c r="E5" s="96"/>
      <c r="F5" s="96"/>
      <c r="G5" s="96"/>
      <c r="H5" s="96"/>
      <c r="I5" s="96"/>
      <c r="J5" s="96"/>
      <c r="K5" s="96"/>
      <c r="L5" s="96"/>
      <c r="M5" s="96"/>
      <c r="N5" s="96"/>
      <c r="O5" s="96"/>
      <c r="P5" s="96"/>
      <c r="Q5" s="97"/>
    </row>
    <row r="6" spans="1:17" ht="345" customHeight="1" x14ac:dyDescent="0.3">
      <c r="A6" s="1">
        <v>1</v>
      </c>
      <c r="B6" s="1">
        <v>1</v>
      </c>
      <c r="C6" s="17" t="s">
        <v>20</v>
      </c>
      <c r="D6" s="17" t="s">
        <v>21</v>
      </c>
      <c r="E6" s="17" t="s">
        <v>441</v>
      </c>
      <c r="F6" s="17"/>
      <c r="G6" s="17">
        <v>122.1</v>
      </c>
      <c r="H6" s="17" t="s">
        <v>276</v>
      </c>
      <c r="I6" s="17"/>
      <c r="J6" s="17" t="s">
        <v>22</v>
      </c>
      <c r="K6" s="17" t="s">
        <v>158</v>
      </c>
      <c r="L6" s="17" t="s">
        <v>764</v>
      </c>
      <c r="M6" s="17" t="s">
        <v>765</v>
      </c>
      <c r="N6" s="17"/>
      <c r="O6" s="17"/>
      <c r="P6" s="17"/>
      <c r="Q6" s="31" t="s">
        <v>763</v>
      </c>
    </row>
    <row r="7" spans="1:17" ht="89.25" customHeight="1" x14ac:dyDescent="0.3">
      <c r="A7" s="1">
        <v>2</v>
      </c>
      <c r="B7" s="1">
        <v>2</v>
      </c>
      <c r="C7" s="1" t="s">
        <v>32</v>
      </c>
      <c r="D7" s="1" t="s">
        <v>33</v>
      </c>
      <c r="E7" s="1" t="s">
        <v>173</v>
      </c>
      <c r="F7" s="1"/>
      <c r="G7" s="1"/>
      <c r="H7" s="1"/>
      <c r="I7" s="1"/>
      <c r="J7" s="1" t="s">
        <v>34</v>
      </c>
      <c r="K7" s="1"/>
      <c r="L7" s="1"/>
      <c r="M7" s="102"/>
      <c r="N7" s="1"/>
      <c r="O7" s="1"/>
      <c r="P7" s="1"/>
      <c r="Q7" s="28"/>
    </row>
    <row r="8" spans="1:17" ht="63.75" customHeight="1" x14ac:dyDescent="0.3">
      <c r="A8" s="1">
        <v>3</v>
      </c>
      <c r="B8" s="81">
        <v>3</v>
      </c>
      <c r="C8" s="1" t="s">
        <v>35</v>
      </c>
      <c r="D8" s="1" t="s">
        <v>36</v>
      </c>
      <c r="E8" s="1" t="s">
        <v>173</v>
      </c>
      <c r="F8" s="1"/>
      <c r="G8" s="1"/>
      <c r="H8" s="1"/>
      <c r="I8" s="1"/>
      <c r="J8" s="1" t="s">
        <v>37</v>
      </c>
      <c r="K8" s="1"/>
      <c r="L8" s="1"/>
      <c r="M8" s="109"/>
      <c r="N8" s="1"/>
      <c r="O8" s="1"/>
      <c r="P8" s="1"/>
      <c r="Q8" s="28"/>
    </row>
    <row r="9" spans="1:17" ht="54" customHeight="1" x14ac:dyDescent="0.3">
      <c r="A9" s="1">
        <v>4</v>
      </c>
      <c r="B9" s="81">
        <v>4</v>
      </c>
      <c r="C9" s="1" t="s">
        <v>38</v>
      </c>
      <c r="D9" s="1" t="s">
        <v>39</v>
      </c>
      <c r="E9" s="1" t="s">
        <v>173</v>
      </c>
      <c r="F9" s="1"/>
      <c r="G9" s="1"/>
      <c r="H9" s="1"/>
      <c r="I9" s="1"/>
      <c r="J9" s="1" t="s">
        <v>40</v>
      </c>
      <c r="K9" s="1"/>
      <c r="L9" s="1"/>
      <c r="M9" s="109"/>
      <c r="N9" s="1"/>
      <c r="O9" s="1"/>
      <c r="P9" s="1"/>
      <c r="Q9" s="28"/>
    </row>
    <row r="10" spans="1:17" ht="57" customHeight="1" x14ac:dyDescent="0.3">
      <c r="A10" s="1">
        <v>5</v>
      </c>
      <c r="B10" s="81">
        <v>5</v>
      </c>
      <c r="C10" s="1" t="s">
        <v>41</v>
      </c>
      <c r="D10" s="1" t="s">
        <v>36</v>
      </c>
      <c r="E10" s="1" t="s">
        <v>173</v>
      </c>
      <c r="F10" s="1"/>
      <c r="G10" s="1"/>
      <c r="H10" s="1"/>
      <c r="I10" s="1"/>
      <c r="J10" s="1" t="s">
        <v>42</v>
      </c>
      <c r="K10" s="1"/>
      <c r="L10" s="1"/>
      <c r="M10" s="109"/>
      <c r="N10" s="1"/>
      <c r="O10" s="1"/>
      <c r="P10" s="1"/>
      <c r="Q10" s="28"/>
    </row>
    <row r="11" spans="1:17" ht="42" customHeight="1" x14ac:dyDescent="0.3">
      <c r="A11" s="1">
        <v>6</v>
      </c>
      <c r="B11" s="81">
        <v>6</v>
      </c>
      <c r="C11" s="1" t="s">
        <v>105</v>
      </c>
      <c r="D11" s="1" t="s">
        <v>104</v>
      </c>
      <c r="E11" s="1" t="s">
        <v>173</v>
      </c>
      <c r="F11" s="1"/>
      <c r="G11" s="1"/>
      <c r="H11" s="1"/>
      <c r="I11" s="1"/>
      <c r="J11" s="1" t="s">
        <v>138</v>
      </c>
      <c r="K11" s="1"/>
      <c r="L11" s="1"/>
      <c r="M11" s="109"/>
      <c r="N11" s="1"/>
      <c r="O11" s="1"/>
      <c r="P11" s="1"/>
      <c r="Q11" s="28"/>
    </row>
    <row r="12" spans="1:17" ht="41.25" customHeight="1" x14ac:dyDescent="0.3">
      <c r="A12" s="1">
        <v>7</v>
      </c>
      <c r="B12" s="81">
        <v>7</v>
      </c>
      <c r="C12" s="1" t="s">
        <v>106</v>
      </c>
      <c r="D12" s="1" t="s">
        <v>104</v>
      </c>
      <c r="E12" s="1" t="s">
        <v>173</v>
      </c>
      <c r="F12" s="1"/>
      <c r="G12" s="1"/>
      <c r="H12" s="1"/>
      <c r="I12" s="1"/>
      <c r="J12" s="1" t="s">
        <v>138</v>
      </c>
      <c r="K12" s="1"/>
      <c r="L12" s="1"/>
      <c r="M12" s="109"/>
      <c r="N12" s="1"/>
      <c r="O12" s="1"/>
      <c r="P12" s="1"/>
      <c r="Q12" s="28"/>
    </row>
    <row r="13" spans="1:17" ht="42" customHeight="1" x14ac:dyDescent="0.3">
      <c r="A13" s="1">
        <v>8</v>
      </c>
      <c r="B13" s="81">
        <v>8</v>
      </c>
      <c r="C13" s="1" t="s">
        <v>107</v>
      </c>
      <c r="D13" s="1" t="s">
        <v>108</v>
      </c>
      <c r="E13" s="1" t="s">
        <v>173</v>
      </c>
      <c r="F13" s="1"/>
      <c r="G13" s="1" t="s">
        <v>139</v>
      </c>
      <c r="H13" s="1"/>
      <c r="I13" s="1"/>
      <c r="J13" s="1" t="s">
        <v>137</v>
      </c>
      <c r="K13" s="1"/>
      <c r="L13" s="1"/>
      <c r="M13" s="109"/>
      <c r="N13" s="1"/>
      <c r="O13" s="1"/>
      <c r="P13" s="1"/>
      <c r="Q13" s="28"/>
    </row>
    <row r="14" spans="1:17" ht="49.5" customHeight="1" x14ac:dyDescent="0.3">
      <c r="A14" s="1">
        <v>9</v>
      </c>
      <c r="B14" s="81">
        <v>9</v>
      </c>
      <c r="C14" s="16" t="s">
        <v>109</v>
      </c>
      <c r="D14" s="16" t="s">
        <v>108</v>
      </c>
      <c r="E14" s="16" t="s">
        <v>173</v>
      </c>
      <c r="F14" s="16"/>
      <c r="G14" s="16"/>
      <c r="H14" s="16"/>
      <c r="I14" s="16"/>
      <c r="J14" s="16"/>
      <c r="K14" s="16"/>
      <c r="L14" s="16"/>
      <c r="M14" s="109"/>
      <c r="N14" s="16"/>
      <c r="O14" s="1"/>
      <c r="P14" s="1"/>
      <c r="Q14" s="28"/>
    </row>
    <row r="15" spans="1:17" ht="48" customHeight="1" x14ac:dyDescent="0.3">
      <c r="A15" s="1">
        <v>10</v>
      </c>
      <c r="B15" s="81">
        <v>10</v>
      </c>
      <c r="C15" s="16" t="s">
        <v>41</v>
      </c>
      <c r="D15" s="16" t="s">
        <v>110</v>
      </c>
      <c r="E15" s="16" t="s">
        <v>173</v>
      </c>
      <c r="F15" s="16"/>
      <c r="G15" s="16"/>
      <c r="H15" s="16"/>
      <c r="I15" s="16"/>
      <c r="J15" s="16" t="s">
        <v>140</v>
      </c>
      <c r="K15" s="16"/>
      <c r="L15" s="16"/>
      <c r="M15" s="109"/>
      <c r="N15" s="16"/>
      <c r="O15" s="1"/>
      <c r="P15" s="1"/>
      <c r="Q15" s="28"/>
    </row>
    <row r="16" spans="1:17" ht="51" customHeight="1" x14ac:dyDescent="0.3">
      <c r="A16" s="1">
        <v>11</v>
      </c>
      <c r="B16" s="81">
        <v>11</v>
      </c>
      <c r="C16" s="16" t="s">
        <v>41</v>
      </c>
      <c r="D16" s="16" t="s">
        <v>112</v>
      </c>
      <c r="E16" s="16" t="s">
        <v>173</v>
      </c>
      <c r="F16" s="16"/>
      <c r="G16" s="16"/>
      <c r="H16" s="16"/>
      <c r="I16" s="16"/>
      <c r="J16" s="16" t="s">
        <v>141</v>
      </c>
      <c r="K16" s="16"/>
      <c r="L16" s="16"/>
      <c r="M16" s="103"/>
      <c r="N16" s="16"/>
      <c r="O16" s="1"/>
      <c r="P16" s="1"/>
      <c r="Q16" s="28"/>
    </row>
    <row r="17" spans="1:17" ht="143.25" customHeight="1" x14ac:dyDescent="0.3">
      <c r="A17" s="16">
        <v>12</v>
      </c>
      <c r="B17" s="81">
        <v>12</v>
      </c>
      <c r="C17" s="16" t="s">
        <v>111</v>
      </c>
      <c r="D17" s="16" t="s">
        <v>112</v>
      </c>
      <c r="E17" s="16" t="s">
        <v>113</v>
      </c>
      <c r="F17" s="16"/>
      <c r="G17" s="16"/>
      <c r="H17" s="16"/>
      <c r="I17" s="16"/>
      <c r="J17" s="16" t="s">
        <v>114</v>
      </c>
      <c r="K17" s="16"/>
      <c r="L17" s="16"/>
      <c r="M17" s="16" t="s">
        <v>443</v>
      </c>
      <c r="N17" s="16" t="s">
        <v>473</v>
      </c>
      <c r="O17" s="16"/>
      <c r="P17" s="16"/>
      <c r="Q17" s="28"/>
    </row>
    <row r="18" spans="1:17" ht="40.5" customHeight="1" x14ac:dyDescent="0.3">
      <c r="A18" s="98" t="s">
        <v>392</v>
      </c>
      <c r="B18" s="96"/>
      <c r="C18" s="96"/>
      <c r="D18" s="96"/>
      <c r="E18" s="96"/>
      <c r="F18" s="96"/>
      <c r="G18" s="96"/>
      <c r="H18" s="96"/>
      <c r="I18" s="96"/>
      <c r="J18" s="96"/>
      <c r="K18" s="96"/>
      <c r="L18" s="96"/>
      <c r="M18" s="96"/>
      <c r="N18" s="96"/>
      <c r="O18" s="96"/>
      <c r="P18" s="96"/>
      <c r="Q18" s="97"/>
    </row>
    <row r="19" spans="1:17" ht="298.5" customHeight="1" x14ac:dyDescent="0.25">
      <c r="A19" s="65">
        <v>13</v>
      </c>
      <c r="B19" s="65">
        <v>1</v>
      </c>
      <c r="C19" s="11" t="s">
        <v>307</v>
      </c>
      <c r="D19" s="1" t="s">
        <v>308</v>
      </c>
      <c r="E19" s="1" t="s">
        <v>309</v>
      </c>
      <c r="F19" s="1">
        <v>1994</v>
      </c>
      <c r="G19" s="1">
        <v>10.9</v>
      </c>
      <c r="H19" s="1" t="s">
        <v>310</v>
      </c>
      <c r="I19" s="5"/>
      <c r="J19" s="58" t="s">
        <v>424</v>
      </c>
      <c r="K19" s="1"/>
      <c r="L19" s="1"/>
      <c r="M19" s="1" t="s">
        <v>445</v>
      </c>
      <c r="N19" s="5" t="s">
        <v>444</v>
      </c>
      <c r="O19" s="6" t="s">
        <v>472</v>
      </c>
      <c r="P19" s="102" t="s">
        <v>930</v>
      </c>
      <c r="Q19" s="29" t="s">
        <v>425</v>
      </c>
    </row>
    <row r="20" spans="1:17" ht="96" customHeight="1" x14ac:dyDescent="0.3">
      <c r="A20" s="65">
        <v>14</v>
      </c>
      <c r="B20" s="65">
        <v>2</v>
      </c>
      <c r="C20" s="11" t="s">
        <v>312</v>
      </c>
      <c r="D20" s="1" t="s">
        <v>308</v>
      </c>
      <c r="E20" s="1" t="s">
        <v>309</v>
      </c>
      <c r="F20" s="1">
        <v>1970</v>
      </c>
      <c r="G20" s="1">
        <v>64.3</v>
      </c>
      <c r="H20" s="1" t="s">
        <v>313</v>
      </c>
      <c r="I20" s="5"/>
      <c r="J20" s="1" t="s">
        <v>314</v>
      </c>
      <c r="K20" s="1"/>
      <c r="L20" s="1"/>
      <c r="M20" s="1" t="s">
        <v>311</v>
      </c>
      <c r="N20" s="5"/>
      <c r="O20" s="6"/>
      <c r="P20" s="109"/>
      <c r="Q20" s="28"/>
    </row>
    <row r="21" spans="1:17" ht="106.5" customHeight="1" x14ac:dyDescent="0.3">
      <c r="A21" s="65">
        <v>15</v>
      </c>
      <c r="B21" s="65">
        <v>3</v>
      </c>
      <c r="C21" s="11" t="s">
        <v>315</v>
      </c>
      <c r="D21" s="1" t="s">
        <v>308</v>
      </c>
      <c r="E21" s="1" t="s">
        <v>309</v>
      </c>
      <c r="F21" s="1">
        <v>2004</v>
      </c>
      <c r="G21" s="1">
        <v>12.8</v>
      </c>
      <c r="H21" s="1" t="s">
        <v>316</v>
      </c>
      <c r="I21" s="5"/>
      <c r="J21" s="1" t="s">
        <v>317</v>
      </c>
      <c r="K21" s="1"/>
      <c r="L21" s="1"/>
      <c r="M21" s="1" t="s">
        <v>311</v>
      </c>
      <c r="N21" s="5"/>
      <c r="O21" s="6"/>
      <c r="P21" s="103"/>
      <c r="Q21" s="28"/>
    </row>
    <row r="22" spans="1:17" ht="136.5" customHeight="1" x14ac:dyDescent="0.3">
      <c r="A22" s="65">
        <v>16</v>
      </c>
      <c r="B22" s="65">
        <v>4</v>
      </c>
      <c r="C22" s="11" t="s">
        <v>318</v>
      </c>
      <c r="D22" s="1" t="s">
        <v>308</v>
      </c>
      <c r="E22" s="1" t="s">
        <v>309</v>
      </c>
      <c r="F22" s="1">
        <v>1994</v>
      </c>
      <c r="G22" s="1">
        <v>16.100000000000001</v>
      </c>
      <c r="H22" s="1" t="s">
        <v>319</v>
      </c>
      <c r="I22" s="5"/>
      <c r="J22" s="1" t="s">
        <v>320</v>
      </c>
      <c r="K22" s="1"/>
      <c r="L22" s="1"/>
      <c r="M22" s="1" t="s">
        <v>311</v>
      </c>
      <c r="N22" s="5"/>
      <c r="O22" s="6"/>
      <c r="P22" s="1"/>
      <c r="Q22" s="28"/>
    </row>
    <row r="23" spans="1:17" ht="138" customHeight="1" x14ac:dyDescent="0.3">
      <c r="A23" s="65">
        <v>17</v>
      </c>
      <c r="B23" s="65">
        <v>5</v>
      </c>
      <c r="C23" s="11" t="s">
        <v>321</v>
      </c>
      <c r="D23" s="1" t="s">
        <v>308</v>
      </c>
      <c r="E23" s="1" t="s">
        <v>309</v>
      </c>
      <c r="F23" s="1">
        <v>1988</v>
      </c>
      <c r="G23" s="1">
        <v>1886.5</v>
      </c>
      <c r="H23" s="1" t="s">
        <v>322</v>
      </c>
      <c r="I23" s="5"/>
      <c r="J23" s="1" t="s">
        <v>323</v>
      </c>
      <c r="K23" s="1"/>
      <c r="L23" s="1"/>
      <c r="M23" s="1" t="s">
        <v>311</v>
      </c>
      <c r="N23" s="3"/>
      <c r="O23" s="3"/>
      <c r="P23" s="1"/>
      <c r="Q23" s="28"/>
    </row>
    <row r="24" spans="1:17" ht="144" customHeight="1" x14ac:dyDescent="0.3">
      <c r="A24" s="65">
        <v>18</v>
      </c>
      <c r="B24" s="65">
        <v>6</v>
      </c>
      <c r="C24" s="11" t="s">
        <v>324</v>
      </c>
      <c r="D24" s="1" t="s">
        <v>308</v>
      </c>
      <c r="E24" s="1" t="s">
        <v>309</v>
      </c>
      <c r="F24" s="1">
        <v>1969</v>
      </c>
      <c r="G24" s="1">
        <v>1433.5</v>
      </c>
      <c r="H24" s="1" t="s">
        <v>325</v>
      </c>
      <c r="I24" s="5"/>
      <c r="J24" s="1" t="s">
        <v>326</v>
      </c>
      <c r="K24" s="1"/>
      <c r="L24" s="1"/>
      <c r="M24" s="1" t="s">
        <v>311</v>
      </c>
      <c r="N24" s="3"/>
      <c r="O24" s="3"/>
      <c r="P24" s="1"/>
      <c r="Q24" s="28"/>
    </row>
    <row r="25" spans="1:17" ht="134.25" customHeight="1" x14ac:dyDescent="0.3">
      <c r="A25" s="65">
        <v>19</v>
      </c>
      <c r="B25" s="65">
        <v>7</v>
      </c>
      <c r="C25" s="11" t="s">
        <v>330</v>
      </c>
      <c r="D25" s="1" t="s">
        <v>308</v>
      </c>
      <c r="E25" s="1" t="s">
        <v>309</v>
      </c>
      <c r="F25" s="1">
        <v>1971</v>
      </c>
      <c r="G25" s="1">
        <v>309.89999999999998</v>
      </c>
      <c r="H25" s="1" t="s">
        <v>331</v>
      </c>
      <c r="I25" s="5"/>
      <c r="J25" s="1" t="s">
        <v>332</v>
      </c>
      <c r="K25" s="1"/>
      <c r="L25" s="1"/>
      <c r="M25" s="1" t="s">
        <v>311</v>
      </c>
      <c r="N25" s="5"/>
      <c r="O25" s="6"/>
      <c r="P25" s="1"/>
      <c r="Q25" s="28"/>
    </row>
    <row r="26" spans="1:17" ht="112.5" customHeight="1" x14ac:dyDescent="0.3">
      <c r="A26" s="65">
        <v>20</v>
      </c>
      <c r="B26" s="65">
        <v>8</v>
      </c>
      <c r="C26" s="11" t="s">
        <v>333</v>
      </c>
      <c r="D26" s="1" t="s">
        <v>308</v>
      </c>
      <c r="E26" s="1" t="s">
        <v>309</v>
      </c>
      <c r="F26" s="1">
        <v>1990</v>
      </c>
      <c r="G26" s="1">
        <v>2228.9</v>
      </c>
      <c r="H26" s="1" t="s">
        <v>334</v>
      </c>
      <c r="I26" s="5"/>
      <c r="J26" s="1" t="s">
        <v>335</v>
      </c>
      <c r="K26" s="1"/>
      <c r="L26" s="1"/>
      <c r="M26" s="1" t="s">
        <v>311</v>
      </c>
      <c r="N26" s="5"/>
      <c r="O26" s="6"/>
      <c r="P26" s="1"/>
      <c r="Q26" s="28"/>
    </row>
    <row r="27" spans="1:17" ht="132" customHeight="1" x14ac:dyDescent="0.3">
      <c r="A27" s="65">
        <v>21</v>
      </c>
      <c r="B27" s="65">
        <v>9</v>
      </c>
      <c r="C27" s="11" t="s">
        <v>339</v>
      </c>
      <c r="D27" s="1" t="s">
        <v>308</v>
      </c>
      <c r="E27" s="1" t="s">
        <v>309</v>
      </c>
      <c r="F27" s="1">
        <v>1955</v>
      </c>
      <c r="G27" s="1">
        <v>1013.2</v>
      </c>
      <c r="H27" s="1" t="s">
        <v>340</v>
      </c>
      <c r="I27" s="5"/>
      <c r="J27" s="1" t="s">
        <v>341</v>
      </c>
      <c r="K27" s="1"/>
      <c r="L27" s="1"/>
      <c r="M27" s="1" t="s">
        <v>311</v>
      </c>
      <c r="N27" s="5"/>
      <c r="O27" s="6"/>
      <c r="P27" s="1"/>
      <c r="Q27" s="28"/>
    </row>
    <row r="28" spans="1:17" ht="124.5" customHeight="1" x14ac:dyDescent="0.3">
      <c r="A28" s="65">
        <v>22</v>
      </c>
      <c r="B28" s="65">
        <v>10</v>
      </c>
      <c r="C28" s="11" t="s">
        <v>342</v>
      </c>
      <c r="D28" s="1" t="s">
        <v>308</v>
      </c>
      <c r="E28" s="1" t="s">
        <v>309</v>
      </c>
      <c r="F28" s="1">
        <v>1994</v>
      </c>
      <c r="G28" s="1">
        <v>21.6</v>
      </c>
      <c r="H28" s="1" t="s">
        <v>343</v>
      </c>
      <c r="I28" s="5"/>
      <c r="J28" s="1" t="s">
        <v>344</v>
      </c>
      <c r="K28" s="1"/>
      <c r="L28" s="1"/>
      <c r="M28" s="1" t="s">
        <v>311</v>
      </c>
      <c r="N28" s="5"/>
      <c r="O28" s="6"/>
      <c r="P28" s="1"/>
      <c r="Q28" s="28"/>
    </row>
    <row r="29" spans="1:17" ht="138.75" customHeight="1" x14ac:dyDescent="0.3">
      <c r="A29" s="65">
        <v>23</v>
      </c>
      <c r="B29" s="65">
        <v>11</v>
      </c>
      <c r="C29" s="11" t="s">
        <v>345</v>
      </c>
      <c r="D29" s="1" t="s">
        <v>308</v>
      </c>
      <c r="E29" s="1" t="s">
        <v>309</v>
      </c>
      <c r="F29" s="1">
        <v>1970</v>
      </c>
      <c r="G29" s="1">
        <v>254.2</v>
      </c>
      <c r="H29" s="1" t="s">
        <v>346</v>
      </c>
      <c r="I29" s="5"/>
      <c r="J29" s="1" t="s">
        <v>347</v>
      </c>
      <c r="K29" s="1"/>
      <c r="L29" s="1"/>
      <c r="M29" s="1" t="s">
        <v>311</v>
      </c>
      <c r="N29" s="5"/>
      <c r="O29" s="6"/>
      <c r="P29" s="1"/>
      <c r="Q29" s="28"/>
    </row>
    <row r="30" spans="1:17" ht="130.5" customHeight="1" x14ac:dyDescent="0.3">
      <c r="A30" s="65">
        <v>24</v>
      </c>
      <c r="B30" s="65">
        <v>12</v>
      </c>
      <c r="C30" s="11" t="s">
        <v>348</v>
      </c>
      <c r="D30" s="1" t="s">
        <v>308</v>
      </c>
      <c r="E30" s="1" t="s">
        <v>309</v>
      </c>
      <c r="F30" s="1">
        <v>1971</v>
      </c>
      <c r="G30" s="1">
        <v>393.6</v>
      </c>
      <c r="H30" s="1" t="s">
        <v>349</v>
      </c>
      <c r="I30" s="5"/>
      <c r="J30" s="1" t="s">
        <v>350</v>
      </c>
      <c r="K30" s="1"/>
      <c r="L30" s="1"/>
      <c r="M30" s="1" t="s">
        <v>311</v>
      </c>
      <c r="N30" s="5"/>
      <c r="O30" s="6"/>
      <c r="P30" s="1"/>
      <c r="Q30" s="28"/>
    </row>
    <row r="31" spans="1:17" ht="135.75" customHeight="1" x14ac:dyDescent="0.3">
      <c r="A31" s="65">
        <v>25</v>
      </c>
      <c r="B31" s="65">
        <v>13</v>
      </c>
      <c r="C31" s="11" t="s">
        <v>351</v>
      </c>
      <c r="D31" s="1" t="s">
        <v>308</v>
      </c>
      <c r="E31" s="1" t="s">
        <v>309</v>
      </c>
      <c r="F31" s="1">
        <v>1943</v>
      </c>
      <c r="G31" s="1">
        <v>203.2</v>
      </c>
      <c r="H31" s="1" t="s">
        <v>352</v>
      </c>
      <c r="I31" s="5"/>
      <c r="J31" s="1" t="s">
        <v>353</v>
      </c>
      <c r="K31" s="1"/>
      <c r="L31" s="1"/>
      <c r="M31" s="1" t="s">
        <v>311</v>
      </c>
      <c r="N31" s="5"/>
      <c r="O31" s="6"/>
      <c r="P31" s="1"/>
      <c r="Q31" s="28"/>
    </row>
    <row r="32" spans="1:17" ht="129.75" customHeight="1" x14ac:dyDescent="0.3">
      <c r="A32" s="65">
        <v>26</v>
      </c>
      <c r="B32" s="65">
        <v>14</v>
      </c>
      <c r="C32" s="11" t="s">
        <v>354</v>
      </c>
      <c r="D32" s="1" t="s">
        <v>308</v>
      </c>
      <c r="E32" s="1" t="s">
        <v>309</v>
      </c>
      <c r="F32" s="1">
        <v>1968</v>
      </c>
      <c r="G32" s="1">
        <v>311.3</v>
      </c>
      <c r="H32" s="1" t="s">
        <v>355</v>
      </c>
      <c r="I32" s="5"/>
      <c r="J32" s="1" t="s">
        <v>356</v>
      </c>
      <c r="K32" s="1"/>
      <c r="L32" s="1"/>
      <c r="M32" s="1" t="s">
        <v>311</v>
      </c>
      <c r="N32" s="5"/>
      <c r="O32" s="6"/>
      <c r="P32" s="1"/>
      <c r="Q32" s="28"/>
    </row>
    <row r="33" spans="1:17" ht="135" customHeight="1" x14ac:dyDescent="0.3">
      <c r="A33" s="65">
        <v>27</v>
      </c>
      <c r="B33" s="65">
        <v>15</v>
      </c>
      <c r="C33" s="11" t="s">
        <v>357</v>
      </c>
      <c r="D33" s="1" t="s">
        <v>308</v>
      </c>
      <c r="E33" s="1" t="s">
        <v>309</v>
      </c>
      <c r="F33" s="1">
        <v>1968</v>
      </c>
      <c r="G33" s="1">
        <v>69.5</v>
      </c>
      <c r="H33" s="1" t="s">
        <v>358</v>
      </c>
      <c r="I33" s="5"/>
      <c r="J33" s="1" t="s">
        <v>359</v>
      </c>
      <c r="K33" s="1"/>
      <c r="L33" s="1"/>
      <c r="M33" s="1" t="s">
        <v>311</v>
      </c>
      <c r="N33" s="5"/>
      <c r="O33" s="6"/>
      <c r="P33" s="1"/>
      <c r="Q33" s="28"/>
    </row>
    <row r="34" spans="1:17" ht="123" customHeight="1" x14ac:dyDescent="0.3">
      <c r="A34" s="65">
        <v>28</v>
      </c>
      <c r="B34" s="65">
        <v>16</v>
      </c>
      <c r="C34" s="11" t="s">
        <v>360</v>
      </c>
      <c r="D34" s="1" t="s">
        <v>308</v>
      </c>
      <c r="E34" s="1" t="s">
        <v>309</v>
      </c>
      <c r="F34" s="1">
        <v>1970</v>
      </c>
      <c r="G34" s="1">
        <v>101.5</v>
      </c>
      <c r="H34" s="1" t="s">
        <v>361</v>
      </c>
      <c r="I34" s="5"/>
      <c r="J34" s="1" t="s">
        <v>362</v>
      </c>
      <c r="K34" s="1"/>
      <c r="L34" s="1"/>
      <c r="M34" s="1" t="s">
        <v>311</v>
      </c>
      <c r="N34" s="5"/>
      <c r="O34" s="6"/>
      <c r="P34" s="1"/>
      <c r="Q34" s="28"/>
    </row>
    <row r="35" spans="1:17" ht="97.5" customHeight="1" x14ac:dyDescent="0.3">
      <c r="A35" s="65">
        <v>29</v>
      </c>
      <c r="B35" s="65">
        <v>17</v>
      </c>
      <c r="C35" s="11" t="s">
        <v>363</v>
      </c>
      <c r="D35" s="1" t="s">
        <v>308</v>
      </c>
      <c r="E35" s="1" t="s">
        <v>309</v>
      </c>
      <c r="F35" s="1">
        <v>1968</v>
      </c>
      <c r="G35" s="1">
        <v>1481</v>
      </c>
      <c r="H35" s="1" t="s">
        <v>364</v>
      </c>
      <c r="I35" s="5"/>
      <c r="J35" s="1" t="s">
        <v>365</v>
      </c>
      <c r="K35" s="1"/>
      <c r="L35" s="1"/>
      <c r="M35" s="1" t="s">
        <v>311</v>
      </c>
      <c r="N35" s="6"/>
      <c r="O35" s="6"/>
      <c r="P35" s="1"/>
      <c r="Q35" s="28"/>
    </row>
    <row r="36" spans="1:17" ht="126.75" customHeight="1" x14ac:dyDescent="0.3">
      <c r="A36" s="65">
        <v>30</v>
      </c>
      <c r="B36" s="65">
        <v>18</v>
      </c>
      <c r="C36" s="11" t="s">
        <v>366</v>
      </c>
      <c r="D36" s="1" t="s">
        <v>308</v>
      </c>
      <c r="E36" s="1" t="s">
        <v>309</v>
      </c>
      <c r="F36" s="1">
        <v>1969</v>
      </c>
      <c r="G36" s="1">
        <v>808.5</v>
      </c>
      <c r="H36" s="1" t="s">
        <v>367</v>
      </c>
      <c r="I36" s="5"/>
      <c r="J36" s="1" t="s">
        <v>368</v>
      </c>
      <c r="K36" s="1"/>
      <c r="L36" s="1"/>
      <c r="M36" s="1" t="s">
        <v>311</v>
      </c>
      <c r="N36" s="5"/>
      <c r="O36" s="6"/>
      <c r="P36" s="1"/>
      <c r="Q36" s="28"/>
    </row>
    <row r="37" spans="1:17" ht="204" customHeight="1" x14ac:dyDescent="0.3">
      <c r="A37" s="65">
        <v>31</v>
      </c>
      <c r="B37" s="65">
        <v>19</v>
      </c>
      <c r="C37" s="11" t="s">
        <v>369</v>
      </c>
      <c r="D37" s="1" t="s">
        <v>308</v>
      </c>
      <c r="E37" s="1" t="s">
        <v>309</v>
      </c>
      <c r="F37" s="1">
        <v>1971</v>
      </c>
      <c r="G37" s="1">
        <v>890</v>
      </c>
      <c r="H37" s="1" t="s">
        <v>370</v>
      </c>
      <c r="I37" s="5"/>
      <c r="J37" s="1" t="s">
        <v>371</v>
      </c>
      <c r="K37" s="1"/>
      <c r="L37" s="1"/>
      <c r="M37" s="1" t="s">
        <v>311</v>
      </c>
      <c r="N37" s="5"/>
      <c r="O37" s="6"/>
      <c r="P37" s="1"/>
      <c r="Q37" s="28"/>
    </row>
    <row r="38" spans="1:17" ht="66" x14ac:dyDescent="0.3">
      <c r="A38" s="65">
        <v>32</v>
      </c>
      <c r="B38" s="65">
        <v>20</v>
      </c>
      <c r="C38" s="11" t="s">
        <v>372</v>
      </c>
      <c r="D38" s="1" t="s">
        <v>308</v>
      </c>
      <c r="E38" s="1" t="s">
        <v>309</v>
      </c>
      <c r="F38" s="1">
        <v>1999</v>
      </c>
      <c r="G38" s="1"/>
      <c r="H38" s="1" t="s">
        <v>373</v>
      </c>
      <c r="I38" s="5"/>
      <c r="J38" s="1" t="s">
        <v>374</v>
      </c>
      <c r="K38" s="1"/>
      <c r="L38" s="1"/>
      <c r="M38" s="1" t="s">
        <v>311</v>
      </c>
      <c r="N38" s="5"/>
      <c r="O38" s="6"/>
      <c r="P38" s="1"/>
      <c r="Q38" s="28"/>
    </row>
    <row r="39" spans="1:17" ht="67.5" customHeight="1" x14ac:dyDescent="0.3">
      <c r="A39" s="65">
        <v>33</v>
      </c>
      <c r="B39" s="65">
        <v>21</v>
      </c>
      <c r="C39" s="11" t="s">
        <v>375</v>
      </c>
      <c r="D39" s="1" t="s">
        <v>308</v>
      </c>
      <c r="E39" s="1" t="s">
        <v>309</v>
      </c>
      <c r="F39" s="1">
        <v>1971</v>
      </c>
      <c r="G39" s="1"/>
      <c r="H39" s="1" t="s">
        <v>376</v>
      </c>
      <c r="I39" s="5"/>
      <c r="J39" s="1" t="s">
        <v>377</v>
      </c>
      <c r="K39" s="1"/>
      <c r="L39" s="1"/>
      <c r="M39" s="1" t="s">
        <v>311</v>
      </c>
      <c r="N39" s="5"/>
      <c r="O39" s="6"/>
      <c r="P39" s="1"/>
      <c r="Q39" s="28"/>
    </row>
    <row r="40" spans="1:17" ht="72.75" customHeight="1" x14ac:dyDescent="0.3">
      <c r="A40" s="65">
        <v>34</v>
      </c>
      <c r="B40" s="65">
        <v>22</v>
      </c>
      <c r="C40" s="11" t="s">
        <v>115</v>
      </c>
      <c r="D40" s="1" t="s">
        <v>308</v>
      </c>
      <c r="E40" s="1" t="s">
        <v>309</v>
      </c>
      <c r="F40" s="1"/>
      <c r="G40" s="1"/>
      <c r="H40" s="1"/>
      <c r="I40" s="5"/>
      <c r="J40" s="1"/>
      <c r="K40" s="1">
        <v>116414</v>
      </c>
      <c r="L40" s="1" t="s">
        <v>390</v>
      </c>
      <c r="M40" s="1" t="s">
        <v>311</v>
      </c>
      <c r="N40" s="5"/>
      <c r="O40" s="6"/>
      <c r="P40" s="1"/>
      <c r="Q40" s="32" t="s">
        <v>418</v>
      </c>
    </row>
    <row r="41" spans="1:17" ht="31.5" customHeight="1" x14ac:dyDescent="0.3">
      <c r="A41" s="99" t="s">
        <v>393</v>
      </c>
      <c r="B41" s="100"/>
      <c r="C41" s="100"/>
      <c r="D41" s="100"/>
      <c r="E41" s="100"/>
      <c r="F41" s="100"/>
      <c r="G41" s="100"/>
      <c r="H41" s="100"/>
      <c r="I41" s="100"/>
      <c r="J41" s="100"/>
      <c r="K41" s="100"/>
      <c r="L41" s="100"/>
      <c r="M41" s="100"/>
      <c r="N41" s="100"/>
      <c r="O41" s="100"/>
      <c r="P41" s="100"/>
      <c r="Q41" s="101"/>
    </row>
    <row r="42" spans="1:17" ht="93" customHeight="1" x14ac:dyDescent="0.3">
      <c r="A42" s="65">
        <v>35</v>
      </c>
      <c r="B42" s="65">
        <v>1</v>
      </c>
      <c r="C42" s="17" t="s">
        <v>381</v>
      </c>
      <c r="D42" s="17" t="s">
        <v>308</v>
      </c>
      <c r="E42" s="17" t="s">
        <v>309</v>
      </c>
      <c r="F42" s="17">
        <v>1970</v>
      </c>
      <c r="G42" s="17">
        <v>754.48</v>
      </c>
      <c r="H42" s="17" t="s">
        <v>382</v>
      </c>
      <c r="I42" s="42"/>
      <c r="J42" s="17" t="s">
        <v>383</v>
      </c>
      <c r="K42" s="17"/>
      <c r="L42" s="17"/>
      <c r="M42" s="17" t="s">
        <v>311</v>
      </c>
      <c r="N42" s="42" t="s">
        <v>761</v>
      </c>
      <c r="O42" s="105" t="s">
        <v>759</v>
      </c>
      <c r="P42" s="17"/>
      <c r="Q42" s="31"/>
    </row>
    <row r="43" spans="1:17" ht="140.25" customHeight="1" x14ac:dyDescent="0.3">
      <c r="A43" s="65">
        <v>36</v>
      </c>
      <c r="B43" s="65">
        <v>2</v>
      </c>
      <c r="C43" s="17" t="s">
        <v>327</v>
      </c>
      <c r="D43" s="17" t="s">
        <v>308</v>
      </c>
      <c r="E43" s="17" t="s">
        <v>309</v>
      </c>
      <c r="F43" s="17">
        <v>1986</v>
      </c>
      <c r="G43" s="17">
        <v>38.299999999999997</v>
      </c>
      <c r="H43" s="17" t="s">
        <v>328</v>
      </c>
      <c r="I43" s="42"/>
      <c r="J43" s="17" t="s">
        <v>329</v>
      </c>
      <c r="K43" s="17"/>
      <c r="L43" s="17"/>
      <c r="M43" s="17" t="s">
        <v>311</v>
      </c>
      <c r="N43" s="42" t="s">
        <v>761</v>
      </c>
      <c r="O43" s="106"/>
      <c r="P43" s="17"/>
      <c r="Q43" s="31"/>
    </row>
    <row r="44" spans="1:17" ht="92.25" customHeight="1" x14ac:dyDescent="0.3">
      <c r="A44" s="65">
        <v>37</v>
      </c>
      <c r="B44" s="65">
        <v>3</v>
      </c>
      <c r="C44" s="17" t="s">
        <v>336</v>
      </c>
      <c r="D44" s="17" t="s">
        <v>308</v>
      </c>
      <c r="E44" s="17" t="s">
        <v>309</v>
      </c>
      <c r="F44" s="17">
        <v>1969</v>
      </c>
      <c r="G44" s="17">
        <v>203.1</v>
      </c>
      <c r="H44" s="17" t="s">
        <v>337</v>
      </c>
      <c r="I44" s="42"/>
      <c r="J44" s="17" t="s">
        <v>338</v>
      </c>
      <c r="K44" s="17"/>
      <c r="L44" s="17"/>
      <c r="M44" s="17" t="s">
        <v>311</v>
      </c>
      <c r="N44" s="42" t="s">
        <v>757</v>
      </c>
      <c r="O44" s="106"/>
      <c r="P44" s="17"/>
      <c r="Q44" s="31"/>
    </row>
    <row r="45" spans="1:17" ht="88.5" customHeight="1" x14ac:dyDescent="0.3">
      <c r="A45" s="65">
        <v>38</v>
      </c>
      <c r="B45" s="65">
        <v>4</v>
      </c>
      <c r="C45" s="17" t="s">
        <v>384</v>
      </c>
      <c r="D45" s="17" t="s">
        <v>308</v>
      </c>
      <c r="E45" s="17" t="s">
        <v>309</v>
      </c>
      <c r="F45" s="17">
        <v>1968</v>
      </c>
      <c r="G45" s="17">
        <v>1572.3</v>
      </c>
      <c r="H45" s="17" t="s">
        <v>385</v>
      </c>
      <c r="I45" s="42"/>
      <c r="J45" s="17" t="s">
        <v>386</v>
      </c>
      <c r="K45" s="17"/>
      <c r="L45" s="17"/>
      <c r="M45" s="17" t="s">
        <v>311</v>
      </c>
      <c r="N45" s="42" t="s">
        <v>758</v>
      </c>
      <c r="O45" s="106"/>
      <c r="P45" s="17"/>
      <c r="Q45" s="31"/>
    </row>
    <row r="46" spans="1:17" ht="92.25" customHeight="1" x14ac:dyDescent="0.3">
      <c r="A46" s="65">
        <v>39</v>
      </c>
      <c r="B46" s="65">
        <v>5</v>
      </c>
      <c r="C46" s="17" t="s">
        <v>378</v>
      </c>
      <c r="D46" s="17" t="s">
        <v>308</v>
      </c>
      <c r="E46" s="17" t="s">
        <v>309</v>
      </c>
      <c r="F46" s="17">
        <v>1970</v>
      </c>
      <c r="G46" s="17">
        <v>924.61</v>
      </c>
      <c r="H46" s="17" t="s">
        <v>379</v>
      </c>
      <c r="I46" s="42"/>
      <c r="J46" s="17" t="s">
        <v>380</v>
      </c>
      <c r="K46" s="17"/>
      <c r="L46" s="17"/>
      <c r="M46" s="17" t="s">
        <v>311</v>
      </c>
      <c r="N46" s="42" t="s">
        <v>757</v>
      </c>
      <c r="O46" s="106"/>
      <c r="P46" s="17"/>
      <c r="Q46" s="31"/>
    </row>
    <row r="47" spans="1:17" ht="96" customHeight="1" x14ac:dyDescent="0.3">
      <c r="A47" s="65">
        <v>40</v>
      </c>
      <c r="B47" s="65">
        <v>6</v>
      </c>
      <c r="C47" s="17" t="s">
        <v>387</v>
      </c>
      <c r="D47" s="17" t="s">
        <v>308</v>
      </c>
      <c r="E47" s="17" t="s">
        <v>309</v>
      </c>
      <c r="F47" s="17">
        <v>1970</v>
      </c>
      <c r="G47" s="17">
        <v>1021.49</v>
      </c>
      <c r="H47" s="17" t="s">
        <v>388</v>
      </c>
      <c r="I47" s="42"/>
      <c r="J47" s="17" t="s">
        <v>389</v>
      </c>
      <c r="K47" s="17"/>
      <c r="L47" s="17"/>
      <c r="M47" s="17" t="s">
        <v>311</v>
      </c>
      <c r="N47" s="42" t="s">
        <v>757</v>
      </c>
      <c r="O47" s="107"/>
      <c r="P47" s="17"/>
      <c r="Q47" s="31"/>
    </row>
    <row r="48" spans="1:17" ht="138.75" customHeight="1" x14ac:dyDescent="0.3">
      <c r="A48" s="65">
        <v>41</v>
      </c>
      <c r="B48" s="65">
        <v>7</v>
      </c>
      <c r="C48" s="17" t="s">
        <v>417</v>
      </c>
      <c r="D48" s="17" t="s">
        <v>17</v>
      </c>
      <c r="E48" s="17" t="s">
        <v>148</v>
      </c>
      <c r="F48" s="17"/>
      <c r="G48" s="17" t="s">
        <v>164</v>
      </c>
      <c r="H48" s="17" t="s">
        <v>163</v>
      </c>
      <c r="I48" s="17"/>
      <c r="J48" s="17" t="s">
        <v>149</v>
      </c>
      <c r="K48" s="17"/>
      <c r="L48" s="17" t="s">
        <v>650</v>
      </c>
      <c r="M48" s="17"/>
      <c r="N48" s="17" t="s">
        <v>736</v>
      </c>
      <c r="O48" s="17"/>
      <c r="P48" s="17" t="s">
        <v>683</v>
      </c>
      <c r="Q48" s="36"/>
    </row>
    <row r="49" spans="1:17" s="22" customFormat="1" ht="119.25" customHeight="1" x14ac:dyDescent="0.3">
      <c r="A49" s="65">
        <v>42</v>
      </c>
      <c r="B49" s="65">
        <v>8</v>
      </c>
      <c r="C49" s="38" t="s">
        <v>46</v>
      </c>
      <c r="D49" s="38" t="s">
        <v>161</v>
      </c>
      <c r="E49" s="38" t="s">
        <v>148</v>
      </c>
      <c r="F49" s="38">
        <v>1957</v>
      </c>
      <c r="G49" s="38" t="s">
        <v>169</v>
      </c>
      <c r="H49" s="38" t="s">
        <v>274</v>
      </c>
      <c r="I49" s="38"/>
      <c r="J49" s="38" t="s">
        <v>419</v>
      </c>
      <c r="K49" s="38"/>
      <c r="L49" s="38" t="s">
        <v>151</v>
      </c>
      <c r="M49" s="38" t="s">
        <v>423</v>
      </c>
      <c r="N49" s="38" t="s">
        <v>432</v>
      </c>
      <c r="O49" s="38" t="s">
        <v>468</v>
      </c>
      <c r="P49" s="23"/>
      <c r="Q49" s="33"/>
    </row>
    <row r="50" spans="1:17" s="22" customFormat="1" ht="162" customHeight="1" x14ac:dyDescent="0.3">
      <c r="A50" s="65">
        <v>43</v>
      </c>
      <c r="B50" s="65">
        <v>9</v>
      </c>
      <c r="C50" s="43" t="s">
        <v>23</v>
      </c>
      <c r="D50" s="43" t="s">
        <v>416</v>
      </c>
      <c r="E50" s="43" t="s">
        <v>171</v>
      </c>
      <c r="F50" s="43">
        <v>2000</v>
      </c>
      <c r="G50" s="43" t="s">
        <v>415</v>
      </c>
      <c r="H50" s="43"/>
      <c r="I50" s="43"/>
      <c r="J50" s="43" t="s">
        <v>420</v>
      </c>
      <c r="K50" s="43"/>
      <c r="L50" s="43"/>
      <c r="M50" s="43"/>
      <c r="N50" s="47" t="s">
        <v>658</v>
      </c>
      <c r="O50" s="43"/>
      <c r="P50" s="43" t="s">
        <v>438</v>
      </c>
      <c r="Q50" s="33"/>
    </row>
    <row r="51" spans="1:17" ht="125.25" customHeight="1" x14ac:dyDescent="0.3">
      <c r="A51" s="65">
        <v>44</v>
      </c>
      <c r="B51" s="65">
        <v>10</v>
      </c>
      <c r="C51" s="25" t="s">
        <v>23</v>
      </c>
      <c r="D51" s="25" t="s">
        <v>24</v>
      </c>
      <c r="E51" s="25" t="s">
        <v>148</v>
      </c>
      <c r="F51" s="25">
        <v>1979</v>
      </c>
      <c r="G51" s="25">
        <v>64.8</v>
      </c>
      <c r="H51" s="25" t="s">
        <v>154</v>
      </c>
      <c r="I51" s="25"/>
      <c r="J51" s="25" t="s">
        <v>414</v>
      </c>
      <c r="K51" s="25" t="s">
        <v>156</v>
      </c>
      <c r="L51" s="25" t="s">
        <v>155</v>
      </c>
      <c r="M51" s="25" t="s">
        <v>25</v>
      </c>
      <c r="N51" s="25" t="s">
        <v>688</v>
      </c>
      <c r="O51" s="25"/>
      <c r="P51" s="25" t="s">
        <v>439</v>
      </c>
      <c r="Q51" s="28"/>
    </row>
    <row r="52" spans="1:17" s="22" customFormat="1" ht="112.5" customHeight="1" x14ac:dyDescent="0.3">
      <c r="A52" s="65">
        <v>45</v>
      </c>
      <c r="B52" s="65">
        <v>11</v>
      </c>
      <c r="C52" s="43" t="s">
        <v>71</v>
      </c>
      <c r="D52" s="43" t="s">
        <v>396</v>
      </c>
      <c r="E52" s="43" t="s">
        <v>171</v>
      </c>
      <c r="F52" s="43"/>
      <c r="G52" s="43"/>
      <c r="H52" s="43"/>
      <c r="I52" s="43"/>
      <c r="J52" s="43" t="s">
        <v>463</v>
      </c>
      <c r="K52" s="44"/>
      <c r="L52" s="44"/>
      <c r="M52" s="110" t="s">
        <v>433</v>
      </c>
      <c r="N52" s="112" t="s">
        <v>659</v>
      </c>
      <c r="O52" s="43"/>
      <c r="P52" s="108" t="s">
        <v>657</v>
      </c>
      <c r="Q52" s="45"/>
    </row>
    <row r="53" spans="1:17" s="22" customFormat="1" ht="135.75" customHeight="1" x14ac:dyDescent="0.3">
      <c r="A53" s="65">
        <v>46</v>
      </c>
      <c r="B53" s="65">
        <v>12</v>
      </c>
      <c r="C53" s="43" t="s">
        <v>461</v>
      </c>
      <c r="D53" s="43" t="s">
        <v>396</v>
      </c>
      <c r="E53" s="43" t="s">
        <v>171</v>
      </c>
      <c r="F53" s="43"/>
      <c r="G53" s="43"/>
      <c r="H53" s="43"/>
      <c r="I53" s="43"/>
      <c r="J53" s="43" t="s">
        <v>440</v>
      </c>
      <c r="K53" s="43"/>
      <c r="L53" s="43"/>
      <c r="M53" s="111"/>
      <c r="N53" s="113"/>
      <c r="O53" s="43"/>
      <c r="P53" s="108"/>
      <c r="Q53" s="45"/>
    </row>
    <row r="54" spans="1:17" s="22" customFormat="1" ht="135.75" customHeight="1" x14ac:dyDescent="0.3">
      <c r="A54" s="65">
        <v>47</v>
      </c>
      <c r="B54" s="65">
        <v>13</v>
      </c>
      <c r="C54" s="43" t="s">
        <v>32</v>
      </c>
      <c r="D54" s="43" t="s">
        <v>396</v>
      </c>
      <c r="E54" s="43" t="s">
        <v>171</v>
      </c>
      <c r="F54" s="43"/>
      <c r="G54" s="43"/>
      <c r="H54" s="43"/>
      <c r="I54" s="43"/>
      <c r="J54" s="43" t="s">
        <v>292</v>
      </c>
      <c r="K54" s="43"/>
      <c r="L54" s="43"/>
      <c r="M54" s="111"/>
      <c r="N54" s="113"/>
      <c r="O54" s="43"/>
      <c r="P54" s="108"/>
      <c r="Q54" s="45"/>
    </row>
    <row r="55" spans="1:17" s="24" customFormat="1" ht="152.25" customHeight="1" x14ac:dyDescent="0.3">
      <c r="A55" s="65">
        <v>48</v>
      </c>
      <c r="B55" s="65">
        <v>14</v>
      </c>
      <c r="C55" s="17" t="s">
        <v>71</v>
      </c>
      <c r="D55" s="17" t="s">
        <v>229</v>
      </c>
      <c r="E55" s="17" t="s">
        <v>294</v>
      </c>
      <c r="F55" s="17"/>
      <c r="G55" s="17"/>
      <c r="H55" s="17"/>
      <c r="I55" s="17"/>
      <c r="J55" s="17" t="s">
        <v>447</v>
      </c>
      <c r="K55" s="17" t="s">
        <v>230</v>
      </c>
      <c r="L55" s="17" t="s">
        <v>448</v>
      </c>
      <c r="M55" s="17"/>
      <c r="N55" s="17" t="s">
        <v>760</v>
      </c>
      <c r="O55" s="17"/>
      <c r="P55" s="17"/>
      <c r="Q55" s="30"/>
    </row>
    <row r="56" spans="1:17" s="22" customFormat="1" ht="156.75" customHeight="1" x14ac:dyDescent="0.3">
      <c r="A56" s="65">
        <v>49</v>
      </c>
      <c r="B56" s="65">
        <v>15</v>
      </c>
      <c r="C56" s="17" t="s">
        <v>20</v>
      </c>
      <c r="D56" s="105" t="s">
        <v>449</v>
      </c>
      <c r="E56" s="105" t="s">
        <v>450</v>
      </c>
      <c r="F56" s="17"/>
      <c r="G56" s="17"/>
      <c r="H56" s="17"/>
      <c r="I56" s="17"/>
      <c r="J56" s="17" t="s">
        <v>469</v>
      </c>
      <c r="K56" s="17"/>
      <c r="L56" s="17"/>
      <c r="M56" s="105" t="s">
        <v>649</v>
      </c>
      <c r="N56" s="105" t="s">
        <v>471</v>
      </c>
      <c r="O56" s="105"/>
      <c r="P56" s="105" t="s">
        <v>470</v>
      </c>
      <c r="Q56" s="33"/>
    </row>
    <row r="57" spans="1:17" s="22" customFormat="1" ht="156.75" customHeight="1" x14ac:dyDescent="0.3">
      <c r="A57" s="65">
        <v>50</v>
      </c>
      <c r="B57" s="65">
        <v>16</v>
      </c>
      <c r="C57" s="17" t="s">
        <v>20</v>
      </c>
      <c r="D57" s="106"/>
      <c r="E57" s="106"/>
      <c r="F57" s="17"/>
      <c r="G57" s="17"/>
      <c r="H57" s="17"/>
      <c r="I57" s="17"/>
      <c r="J57" s="17" t="s">
        <v>469</v>
      </c>
      <c r="K57" s="17"/>
      <c r="L57" s="17"/>
      <c r="M57" s="106"/>
      <c r="N57" s="107"/>
      <c r="O57" s="107"/>
      <c r="P57" s="107"/>
      <c r="Q57" s="33"/>
    </row>
    <row r="58" spans="1:17" s="22" customFormat="1" ht="156.75" customHeight="1" x14ac:dyDescent="0.3">
      <c r="A58" s="65">
        <v>51</v>
      </c>
      <c r="B58" s="65">
        <v>17</v>
      </c>
      <c r="C58" s="17" t="s">
        <v>100</v>
      </c>
      <c r="D58" s="106"/>
      <c r="E58" s="106"/>
      <c r="F58" s="17"/>
      <c r="G58" s="17"/>
      <c r="H58" s="17"/>
      <c r="I58" s="17"/>
      <c r="J58" s="17" t="s">
        <v>453</v>
      </c>
      <c r="K58" s="17"/>
      <c r="L58" s="17"/>
      <c r="M58" s="106"/>
      <c r="N58" s="17"/>
      <c r="O58" s="17"/>
      <c r="P58" s="17"/>
      <c r="Q58" s="33"/>
    </row>
    <row r="59" spans="1:17" s="22" customFormat="1" ht="156.75" customHeight="1" x14ac:dyDescent="0.3">
      <c r="A59" s="65">
        <v>52</v>
      </c>
      <c r="B59" s="65">
        <v>18</v>
      </c>
      <c r="C59" s="17" t="s">
        <v>464</v>
      </c>
      <c r="D59" s="107"/>
      <c r="E59" s="107"/>
      <c r="F59" s="17"/>
      <c r="G59" s="17"/>
      <c r="H59" s="17"/>
      <c r="I59" s="17"/>
      <c r="J59" s="17" t="s">
        <v>452</v>
      </c>
      <c r="K59" s="17"/>
      <c r="L59" s="17"/>
      <c r="M59" s="107"/>
      <c r="N59" s="17"/>
      <c r="O59" s="17"/>
      <c r="P59" s="17"/>
      <c r="Q59" s="33"/>
    </row>
    <row r="60" spans="1:17" s="22" customFormat="1" ht="156.75" customHeight="1" x14ac:dyDescent="0.3">
      <c r="A60" s="65">
        <v>53</v>
      </c>
      <c r="B60" s="65">
        <v>19</v>
      </c>
      <c r="C60" s="38" t="s">
        <v>100</v>
      </c>
      <c r="D60" s="38" t="s">
        <v>474</v>
      </c>
      <c r="E60" s="38" t="s">
        <v>451</v>
      </c>
      <c r="F60" s="38"/>
      <c r="G60" s="38"/>
      <c r="H60" s="38"/>
      <c r="I60" s="38"/>
      <c r="J60" s="38"/>
      <c r="K60" s="38"/>
      <c r="L60" s="38"/>
      <c r="M60" s="38" t="s">
        <v>454</v>
      </c>
      <c r="N60" s="46" t="s">
        <v>691</v>
      </c>
      <c r="O60" s="38"/>
      <c r="P60" s="38" t="s">
        <v>756</v>
      </c>
      <c r="Q60" s="33"/>
    </row>
    <row r="61" spans="1:17" s="24" customFormat="1" ht="61.5" customHeight="1" x14ac:dyDescent="0.3">
      <c r="A61" s="65">
        <v>54</v>
      </c>
      <c r="B61" s="65">
        <v>20</v>
      </c>
      <c r="C61" s="17" t="s">
        <v>115</v>
      </c>
      <c r="D61" s="17" t="s">
        <v>478</v>
      </c>
      <c r="E61" s="17" t="s">
        <v>475</v>
      </c>
      <c r="F61" s="17"/>
      <c r="G61" s="17" t="s">
        <v>479</v>
      </c>
      <c r="H61" s="17"/>
      <c r="I61" s="17"/>
      <c r="J61" s="17"/>
      <c r="K61" s="17"/>
      <c r="L61" s="17" t="s">
        <v>632</v>
      </c>
      <c r="M61" s="17" t="s">
        <v>769</v>
      </c>
      <c r="N61" s="17" t="s">
        <v>480</v>
      </c>
      <c r="O61" s="17"/>
      <c r="P61" s="27"/>
      <c r="Q61" s="30"/>
    </row>
    <row r="62" spans="1:17" s="24" customFormat="1" ht="54" customHeight="1" x14ac:dyDescent="0.3">
      <c r="A62" s="65">
        <v>55</v>
      </c>
      <c r="B62" s="65">
        <v>21</v>
      </c>
      <c r="C62" s="17" t="s">
        <v>115</v>
      </c>
      <c r="D62" s="17" t="s">
        <v>481</v>
      </c>
      <c r="E62" s="17" t="s">
        <v>475</v>
      </c>
      <c r="F62" s="17"/>
      <c r="G62" s="17" t="s">
        <v>482</v>
      </c>
      <c r="H62" s="17"/>
      <c r="I62" s="17"/>
      <c r="J62" s="17"/>
      <c r="K62" s="17"/>
      <c r="L62" s="17" t="s">
        <v>633</v>
      </c>
      <c r="M62" s="17" t="s">
        <v>762</v>
      </c>
      <c r="N62" s="17" t="s">
        <v>483</v>
      </c>
      <c r="O62" s="17"/>
      <c r="P62" s="27"/>
      <c r="Q62" s="30"/>
    </row>
    <row r="63" spans="1:17" s="24" customFormat="1" ht="57" customHeight="1" x14ac:dyDescent="0.3">
      <c r="A63" s="65">
        <v>56</v>
      </c>
      <c r="B63" s="65">
        <v>22</v>
      </c>
      <c r="C63" s="17" t="s">
        <v>115</v>
      </c>
      <c r="D63" s="17" t="s">
        <v>484</v>
      </c>
      <c r="E63" s="17" t="s">
        <v>475</v>
      </c>
      <c r="F63" s="17"/>
      <c r="G63" s="17" t="s">
        <v>485</v>
      </c>
      <c r="H63" s="17"/>
      <c r="I63" s="17"/>
      <c r="J63" s="17"/>
      <c r="K63" s="17"/>
      <c r="L63" s="17" t="s">
        <v>634</v>
      </c>
      <c r="M63" s="17" t="s">
        <v>762</v>
      </c>
      <c r="N63" s="17" t="s">
        <v>486</v>
      </c>
      <c r="O63" s="17"/>
      <c r="P63" s="27"/>
      <c r="Q63" s="30"/>
    </row>
    <row r="64" spans="1:17" s="24" customFormat="1" ht="57.75" customHeight="1" x14ac:dyDescent="0.3">
      <c r="A64" s="65">
        <v>57</v>
      </c>
      <c r="B64" s="65">
        <v>23</v>
      </c>
      <c r="C64" s="17" t="s">
        <v>115</v>
      </c>
      <c r="D64" s="17" t="s">
        <v>487</v>
      </c>
      <c r="E64" s="17" t="s">
        <v>475</v>
      </c>
      <c r="F64" s="17"/>
      <c r="G64" s="17" t="s">
        <v>488</v>
      </c>
      <c r="H64" s="17"/>
      <c r="I64" s="17"/>
      <c r="J64" s="17"/>
      <c r="K64" s="17"/>
      <c r="L64" s="17" t="s">
        <v>635</v>
      </c>
      <c r="M64" s="17" t="s">
        <v>762</v>
      </c>
      <c r="N64" s="17" t="s">
        <v>489</v>
      </c>
      <c r="O64" s="17"/>
      <c r="P64" s="27"/>
      <c r="Q64" s="30"/>
    </row>
    <row r="65" spans="1:17" s="24" customFormat="1" ht="93" customHeight="1" x14ac:dyDescent="0.3">
      <c r="A65" s="65">
        <v>58</v>
      </c>
      <c r="B65" s="65">
        <v>24</v>
      </c>
      <c r="C65" s="17" t="s">
        <v>115</v>
      </c>
      <c r="D65" s="17" t="s">
        <v>492</v>
      </c>
      <c r="E65" s="17" t="s">
        <v>637</v>
      </c>
      <c r="F65" s="17"/>
      <c r="G65" s="17" t="s">
        <v>490</v>
      </c>
      <c r="H65" s="17"/>
      <c r="I65" s="17"/>
      <c r="J65" s="17"/>
      <c r="K65" s="17"/>
      <c r="L65" s="17" t="s">
        <v>636</v>
      </c>
      <c r="M65" s="17" t="s">
        <v>769</v>
      </c>
      <c r="N65" s="17" t="s">
        <v>491</v>
      </c>
      <c r="O65" s="17"/>
      <c r="P65" s="26"/>
      <c r="Q65" s="30"/>
    </row>
    <row r="66" spans="1:17" s="24" customFormat="1" ht="53.25" customHeight="1" x14ac:dyDescent="0.3">
      <c r="A66" s="65">
        <v>59</v>
      </c>
      <c r="B66" s="65">
        <v>25</v>
      </c>
      <c r="C66" s="17" t="s">
        <v>115</v>
      </c>
      <c r="D66" s="17" t="s">
        <v>493</v>
      </c>
      <c r="E66" s="17" t="s">
        <v>475</v>
      </c>
      <c r="F66" s="17"/>
      <c r="G66" s="17" t="s">
        <v>494</v>
      </c>
      <c r="H66" s="17"/>
      <c r="I66" s="17"/>
      <c r="J66" s="17"/>
      <c r="K66" s="17"/>
      <c r="L66" s="17" t="s">
        <v>638</v>
      </c>
      <c r="M66" s="17" t="s">
        <v>769</v>
      </c>
      <c r="N66" s="17" t="s">
        <v>495</v>
      </c>
      <c r="O66" s="17"/>
      <c r="P66" s="27"/>
      <c r="Q66" s="30"/>
    </row>
    <row r="67" spans="1:17" s="24" customFormat="1" ht="59.25" customHeight="1" x14ac:dyDescent="0.3">
      <c r="A67" s="65">
        <v>60</v>
      </c>
      <c r="B67" s="65">
        <v>26</v>
      </c>
      <c r="C67" s="17" t="s">
        <v>115</v>
      </c>
      <c r="D67" s="17" t="s">
        <v>496</v>
      </c>
      <c r="E67" s="17" t="s">
        <v>475</v>
      </c>
      <c r="F67" s="17"/>
      <c r="G67" s="17" t="s">
        <v>497</v>
      </c>
      <c r="H67" s="17"/>
      <c r="I67" s="17"/>
      <c r="J67" s="17"/>
      <c r="K67" s="17"/>
      <c r="L67" s="17" t="s">
        <v>639</v>
      </c>
      <c r="M67" s="17" t="s">
        <v>769</v>
      </c>
      <c r="N67" s="17" t="s">
        <v>498</v>
      </c>
      <c r="O67" s="17"/>
      <c r="P67" s="17"/>
      <c r="Q67" s="30"/>
    </row>
    <row r="68" spans="1:17" s="24" customFormat="1" ht="69.75" customHeight="1" x14ac:dyDescent="0.3">
      <c r="A68" s="65">
        <v>61</v>
      </c>
      <c r="B68" s="65">
        <v>27</v>
      </c>
      <c r="C68" s="17" t="s">
        <v>115</v>
      </c>
      <c r="D68" s="17" t="s">
        <v>499</v>
      </c>
      <c r="E68" s="17" t="s">
        <v>641</v>
      </c>
      <c r="F68" s="17"/>
      <c r="G68" s="17" t="s">
        <v>500</v>
      </c>
      <c r="H68" s="17"/>
      <c r="I68" s="17"/>
      <c r="J68" s="17"/>
      <c r="K68" s="17"/>
      <c r="L68" s="17" t="s">
        <v>640</v>
      </c>
      <c r="M68" s="17" t="s">
        <v>769</v>
      </c>
      <c r="N68" s="17" t="s">
        <v>501</v>
      </c>
      <c r="O68" s="17"/>
      <c r="P68" s="17"/>
      <c r="Q68" s="30"/>
    </row>
    <row r="69" spans="1:17" s="24" customFormat="1" ht="70.5" customHeight="1" x14ac:dyDescent="0.3">
      <c r="A69" s="65">
        <v>62</v>
      </c>
      <c r="B69" s="65">
        <v>28</v>
      </c>
      <c r="C69" s="17" t="s">
        <v>115</v>
      </c>
      <c r="D69" s="17" t="s">
        <v>502</v>
      </c>
      <c r="E69" s="17" t="s">
        <v>475</v>
      </c>
      <c r="F69" s="17"/>
      <c r="G69" s="17" t="s">
        <v>503</v>
      </c>
      <c r="H69" s="17"/>
      <c r="I69" s="17"/>
      <c r="J69" s="17"/>
      <c r="K69" s="17"/>
      <c r="L69" s="17" t="s">
        <v>642</v>
      </c>
      <c r="M69" s="17" t="s">
        <v>769</v>
      </c>
      <c r="N69" s="17" t="s">
        <v>504</v>
      </c>
      <c r="O69" s="17"/>
      <c r="P69" s="17"/>
      <c r="Q69" s="30"/>
    </row>
    <row r="70" spans="1:17" s="24" customFormat="1" ht="56.25" customHeight="1" x14ac:dyDescent="0.3">
      <c r="A70" s="65">
        <v>63</v>
      </c>
      <c r="B70" s="65">
        <v>29</v>
      </c>
      <c r="C70" s="17" t="s">
        <v>115</v>
      </c>
      <c r="D70" s="17" t="s">
        <v>505</v>
      </c>
      <c r="E70" s="17" t="s">
        <v>475</v>
      </c>
      <c r="F70" s="17"/>
      <c r="G70" s="17" t="s">
        <v>488</v>
      </c>
      <c r="H70" s="17"/>
      <c r="I70" s="17"/>
      <c r="J70" s="17"/>
      <c r="K70" s="17"/>
      <c r="L70" s="17" t="s">
        <v>643</v>
      </c>
      <c r="M70" s="17" t="s">
        <v>762</v>
      </c>
      <c r="N70" s="17" t="s">
        <v>506</v>
      </c>
      <c r="O70" s="17"/>
      <c r="P70" s="17"/>
      <c r="Q70" s="30"/>
    </row>
    <row r="71" spans="1:17" s="24" customFormat="1" ht="63.75" customHeight="1" x14ac:dyDescent="0.3">
      <c r="A71" s="65">
        <v>64</v>
      </c>
      <c r="B71" s="65">
        <v>30</v>
      </c>
      <c r="C71" s="17" t="s">
        <v>115</v>
      </c>
      <c r="D71" s="17" t="s">
        <v>507</v>
      </c>
      <c r="E71" s="17" t="s">
        <v>475</v>
      </c>
      <c r="F71" s="17"/>
      <c r="G71" s="17" t="s">
        <v>508</v>
      </c>
      <c r="H71" s="17"/>
      <c r="I71" s="17"/>
      <c r="J71" s="17"/>
      <c r="K71" s="17"/>
      <c r="L71" s="17" t="s">
        <v>644</v>
      </c>
      <c r="M71" s="17" t="s">
        <v>762</v>
      </c>
      <c r="N71" s="17" t="s">
        <v>509</v>
      </c>
      <c r="O71" s="17"/>
      <c r="P71" s="17"/>
      <c r="Q71" s="30"/>
    </row>
    <row r="72" spans="1:17" s="24" customFormat="1" ht="59.25" customHeight="1" x14ac:dyDescent="0.3">
      <c r="A72" s="65">
        <v>65</v>
      </c>
      <c r="B72" s="65">
        <v>31</v>
      </c>
      <c r="C72" s="17" t="s">
        <v>115</v>
      </c>
      <c r="D72" s="17" t="s">
        <v>510</v>
      </c>
      <c r="E72" s="17" t="s">
        <v>475</v>
      </c>
      <c r="F72" s="17"/>
      <c r="G72" s="17" t="s">
        <v>511</v>
      </c>
      <c r="H72" s="17"/>
      <c r="I72" s="17"/>
      <c r="J72" s="17"/>
      <c r="K72" s="17"/>
      <c r="L72" s="17" t="s">
        <v>645</v>
      </c>
      <c r="M72" s="17" t="s">
        <v>762</v>
      </c>
      <c r="N72" s="17" t="s">
        <v>512</v>
      </c>
      <c r="O72" s="17"/>
      <c r="P72" s="17"/>
      <c r="Q72" s="30"/>
    </row>
    <row r="73" spans="1:17" s="24" customFormat="1" ht="63.75" customHeight="1" x14ac:dyDescent="0.3">
      <c r="A73" s="65">
        <v>66</v>
      </c>
      <c r="B73" s="65">
        <v>32</v>
      </c>
      <c r="C73" s="17" t="s">
        <v>115</v>
      </c>
      <c r="D73" s="17" t="s">
        <v>513</v>
      </c>
      <c r="E73" s="17" t="s">
        <v>475</v>
      </c>
      <c r="F73" s="17"/>
      <c r="G73" s="17" t="s">
        <v>514</v>
      </c>
      <c r="H73" s="17"/>
      <c r="I73" s="17"/>
      <c r="J73" s="17"/>
      <c r="K73" s="17"/>
      <c r="L73" s="17" t="s">
        <v>646</v>
      </c>
      <c r="M73" s="17" t="s">
        <v>769</v>
      </c>
      <c r="N73" s="17" t="s">
        <v>515</v>
      </c>
      <c r="O73" s="17"/>
      <c r="P73" s="17"/>
      <c r="Q73" s="30"/>
    </row>
    <row r="74" spans="1:17" s="24" customFormat="1" ht="59.25" customHeight="1" x14ac:dyDescent="0.3">
      <c r="A74" s="65">
        <v>67</v>
      </c>
      <c r="B74" s="65">
        <v>33</v>
      </c>
      <c r="C74" s="17" t="s">
        <v>115</v>
      </c>
      <c r="D74" s="17" t="s">
        <v>516</v>
      </c>
      <c r="E74" s="17" t="s">
        <v>475</v>
      </c>
      <c r="F74" s="17"/>
      <c r="G74" s="17" t="s">
        <v>517</v>
      </c>
      <c r="H74" s="17"/>
      <c r="I74" s="17"/>
      <c r="J74" s="17"/>
      <c r="K74" s="17"/>
      <c r="L74" s="17" t="s">
        <v>647</v>
      </c>
      <c r="M74" s="17" t="s">
        <v>762</v>
      </c>
      <c r="N74" s="17" t="s">
        <v>518</v>
      </c>
      <c r="O74" s="17"/>
      <c r="P74" s="17"/>
      <c r="Q74" s="30"/>
    </row>
    <row r="75" spans="1:17" s="24" customFormat="1" ht="56.25" customHeight="1" x14ac:dyDescent="0.3">
      <c r="A75" s="65">
        <v>68</v>
      </c>
      <c r="B75" s="65">
        <v>34</v>
      </c>
      <c r="C75" s="17" t="s">
        <v>115</v>
      </c>
      <c r="D75" s="17" t="s">
        <v>519</v>
      </c>
      <c r="E75" s="17" t="s">
        <v>637</v>
      </c>
      <c r="F75" s="17"/>
      <c r="G75" s="17" t="s">
        <v>485</v>
      </c>
      <c r="H75" s="17"/>
      <c r="I75" s="17"/>
      <c r="J75" s="17"/>
      <c r="K75" s="17"/>
      <c r="L75" s="17" t="s">
        <v>648</v>
      </c>
      <c r="M75" s="17" t="s">
        <v>769</v>
      </c>
      <c r="N75" s="17" t="s">
        <v>520</v>
      </c>
      <c r="O75" s="17"/>
      <c r="P75" s="17"/>
      <c r="Q75" s="30"/>
    </row>
    <row r="76" spans="1:17" s="24" customFormat="1" ht="72.75" customHeight="1" x14ac:dyDescent="0.3">
      <c r="A76" s="65">
        <v>69</v>
      </c>
      <c r="B76" s="65">
        <v>35</v>
      </c>
      <c r="C76" s="17" t="s">
        <v>115</v>
      </c>
      <c r="D76" s="17" t="s">
        <v>522</v>
      </c>
      <c r="E76" s="17" t="s">
        <v>475</v>
      </c>
      <c r="F76" s="17"/>
      <c r="G76" s="17" t="s">
        <v>524</v>
      </c>
      <c r="H76" s="17"/>
      <c r="I76" s="17"/>
      <c r="J76" s="17"/>
      <c r="K76" s="17"/>
      <c r="L76" s="17" t="s">
        <v>523</v>
      </c>
      <c r="M76" s="17" t="s">
        <v>762</v>
      </c>
      <c r="N76" s="17" t="s">
        <v>529</v>
      </c>
      <c r="O76" s="17"/>
      <c r="P76" s="17"/>
      <c r="Q76" s="30"/>
    </row>
    <row r="77" spans="1:17" s="24" customFormat="1" ht="57.75" customHeight="1" x14ac:dyDescent="0.3">
      <c r="A77" s="65">
        <v>70</v>
      </c>
      <c r="B77" s="65">
        <v>36</v>
      </c>
      <c r="C77" s="17" t="s">
        <v>115</v>
      </c>
      <c r="D77" s="17" t="s">
        <v>526</v>
      </c>
      <c r="E77" s="17" t="s">
        <v>475</v>
      </c>
      <c r="F77" s="17"/>
      <c r="G77" s="17" t="s">
        <v>476</v>
      </c>
      <c r="H77" s="17"/>
      <c r="I77" s="17"/>
      <c r="J77" s="17"/>
      <c r="K77" s="17"/>
      <c r="L77" s="17" t="s">
        <v>525</v>
      </c>
      <c r="M77" s="17" t="s">
        <v>762</v>
      </c>
      <c r="N77" s="17" t="s">
        <v>530</v>
      </c>
      <c r="O77" s="17"/>
      <c r="P77" s="17"/>
      <c r="Q77" s="30"/>
    </row>
    <row r="78" spans="1:17" s="24" customFormat="1" ht="48" customHeight="1" x14ac:dyDescent="0.3">
      <c r="A78" s="65">
        <v>71</v>
      </c>
      <c r="B78" s="65">
        <v>37</v>
      </c>
      <c r="C78" s="17" t="s">
        <v>115</v>
      </c>
      <c r="D78" s="17" t="s">
        <v>532</v>
      </c>
      <c r="E78" s="17" t="s">
        <v>475</v>
      </c>
      <c r="F78" s="17"/>
      <c r="G78" s="17" t="s">
        <v>527</v>
      </c>
      <c r="H78" s="17"/>
      <c r="I78" s="17"/>
      <c r="J78" s="17"/>
      <c r="K78" s="17"/>
      <c r="L78" s="17" t="s">
        <v>528</v>
      </c>
      <c r="M78" s="17" t="s">
        <v>762</v>
      </c>
      <c r="N78" s="17" t="s">
        <v>531</v>
      </c>
      <c r="O78" s="17"/>
      <c r="P78" s="17"/>
      <c r="Q78" s="30"/>
    </row>
    <row r="79" spans="1:17" s="24" customFormat="1" ht="46.5" customHeight="1" x14ac:dyDescent="0.3">
      <c r="A79" s="65">
        <v>72</v>
      </c>
      <c r="B79" s="65">
        <v>38</v>
      </c>
      <c r="C79" s="17" t="s">
        <v>115</v>
      </c>
      <c r="D79" s="17" t="s">
        <v>536</v>
      </c>
      <c r="E79" s="17" t="s">
        <v>475</v>
      </c>
      <c r="F79" s="17"/>
      <c r="G79" s="17" t="s">
        <v>533</v>
      </c>
      <c r="H79" s="17"/>
      <c r="I79" s="17"/>
      <c r="J79" s="17"/>
      <c r="K79" s="17"/>
      <c r="L79" s="17" t="s">
        <v>534</v>
      </c>
      <c r="M79" s="17" t="s">
        <v>762</v>
      </c>
      <c r="N79" s="17" t="s">
        <v>535</v>
      </c>
      <c r="O79" s="17"/>
      <c r="P79" s="17"/>
      <c r="Q79" s="30"/>
    </row>
    <row r="80" spans="1:17" s="24" customFormat="1" ht="48" customHeight="1" x14ac:dyDescent="0.3">
      <c r="A80" s="65">
        <v>73</v>
      </c>
      <c r="B80" s="65">
        <v>39</v>
      </c>
      <c r="C80" s="17" t="s">
        <v>115</v>
      </c>
      <c r="D80" s="17" t="s">
        <v>592</v>
      </c>
      <c r="E80" s="17" t="s">
        <v>475</v>
      </c>
      <c r="F80" s="17"/>
      <c r="G80" s="17" t="s">
        <v>485</v>
      </c>
      <c r="H80" s="17"/>
      <c r="I80" s="17"/>
      <c r="J80" s="17"/>
      <c r="K80" s="17"/>
      <c r="L80" s="17" t="s">
        <v>537</v>
      </c>
      <c r="M80" s="17" t="s">
        <v>762</v>
      </c>
      <c r="N80" s="17" t="s">
        <v>538</v>
      </c>
      <c r="O80" s="17"/>
      <c r="P80" s="17"/>
      <c r="Q80" s="30"/>
    </row>
    <row r="81" spans="1:17" s="24" customFormat="1" ht="48" customHeight="1" x14ac:dyDescent="0.3">
      <c r="A81" s="65">
        <v>74</v>
      </c>
      <c r="B81" s="65">
        <v>40</v>
      </c>
      <c r="C81" s="17" t="s">
        <v>115</v>
      </c>
      <c r="D81" s="17" t="s">
        <v>591</v>
      </c>
      <c r="E81" s="17" t="s">
        <v>475</v>
      </c>
      <c r="F81" s="17"/>
      <c r="G81" s="17" t="s">
        <v>539</v>
      </c>
      <c r="H81" s="17"/>
      <c r="I81" s="17"/>
      <c r="J81" s="17"/>
      <c r="K81" s="17"/>
      <c r="L81" s="17" t="s">
        <v>540</v>
      </c>
      <c r="M81" s="17" t="s">
        <v>762</v>
      </c>
      <c r="N81" s="17" t="s">
        <v>541</v>
      </c>
      <c r="O81" s="17"/>
      <c r="P81" s="17"/>
      <c r="Q81" s="30"/>
    </row>
    <row r="82" spans="1:17" s="24" customFormat="1" ht="43.5" customHeight="1" x14ac:dyDescent="0.3">
      <c r="A82" s="65">
        <v>75</v>
      </c>
      <c r="B82" s="65">
        <v>41</v>
      </c>
      <c r="C82" s="17" t="s">
        <v>115</v>
      </c>
      <c r="D82" s="17" t="s">
        <v>590</v>
      </c>
      <c r="E82" s="17" t="s">
        <v>475</v>
      </c>
      <c r="F82" s="17"/>
      <c r="G82" s="17" t="s">
        <v>539</v>
      </c>
      <c r="H82" s="17"/>
      <c r="I82" s="17"/>
      <c r="J82" s="17"/>
      <c r="K82" s="17"/>
      <c r="L82" s="17" t="s">
        <v>540</v>
      </c>
      <c r="M82" s="17" t="s">
        <v>762</v>
      </c>
      <c r="N82" s="17" t="s">
        <v>542</v>
      </c>
      <c r="O82" s="17"/>
      <c r="P82" s="17"/>
      <c r="Q82" s="30"/>
    </row>
    <row r="83" spans="1:17" s="24" customFormat="1" ht="42" customHeight="1" x14ac:dyDescent="0.3">
      <c r="A83" s="65">
        <v>76</v>
      </c>
      <c r="B83" s="65">
        <v>42</v>
      </c>
      <c r="C83" s="17" t="s">
        <v>115</v>
      </c>
      <c r="D83" s="17" t="s">
        <v>589</v>
      </c>
      <c r="E83" s="17" t="s">
        <v>475</v>
      </c>
      <c r="F83" s="17"/>
      <c r="G83" s="17" t="s">
        <v>543</v>
      </c>
      <c r="H83" s="17"/>
      <c r="I83" s="17"/>
      <c r="J83" s="17"/>
      <c r="K83" s="17"/>
      <c r="L83" s="17" t="s">
        <v>544</v>
      </c>
      <c r="M83" s="17" t="s">
        <v>762</v>
      </c>
      <c r="N83" s="17" t="s">
        <v>545</v>
      </c>
      <c r="O83" s="17"/>
      <c r="P83" s="17"/>
      <c r="Q83" s="30"/>
    </row>
    <row r="84" spans="1:17" s="24" customFormat="1" ht="41.25" customHeight="1" x14ac:dyDescent="0.3">
      <c r="A84" s="65">
        <v>77</v>
      </c>
      <c r="B84" s="65">
        <v>43</v>
      </c>
      <c r="C84" s="17" t="s">
        <v>115</v>
      </c>
      <c r="D84" s="17" t="s">
        <v>588</v>
      </c>
      <c r="E84" s="17" t="s">
        <v>475</v>
      </c>
      <c r="F84" s="17"/>
      <c r="G84" s="17" t="s">
        <v>546</v>
      </c>
      <c r="H84" s="17"/>
      <c r="I84" s="17"/>
      <c r="J84" s="17"/>
      <c r="K84" s="17"/>
      <c r="L84" s="17" t="s">
        <v>547</v>
      </c>
      <c r="M84" s="17" t="s">
        <v>762</v>
      </c>
      <c r="N84" s="17" t="s">
        <v>548</v>
      </c>
      <c r="O84" s="17"/>
      <c r="P84" s="17"/>
      <c r="Q84" s="30"/>
    </row>
    <row r="85" spans="1:17" s="24" customFormat="1" ht="44.25" customHeight="1" x14ac:dyDescent="0.3">
      <c r="A85" s="65">
        <v>78</v>
      </c>
      <c r="B85" s="65">
        <v>44</v>
      </c>
      <c r="C85" s="17" t="s">
        <v>115</v>
      </c>
      <c r="D85" s="17" t="s">
        <v>117</v>
      </c>
      <c r="E85" s="17" t="s">
        <v>475</v>
      </c>
      <c r="F85" s="17"/>
      <c r="G85" s="17" t="s">
        <v>549</v>
      </c>
      <c r="H85" s="17"/>
      <c r="I85" s="17"/>
      <c r="J85" s="17"/>
      <c r="K85" s="17"/>
      <c r="L85" s="17" t="s">
        <v>550</v>
      </c>
      <c r="M85" s="17" t="s">
        <v>762</v>
      </c>
      <c r="N85" s="17" t="s">
        <v>611</v>
      </c>
      <c r="O85" s="17"/>
      <c r="P85" s="17"/>
      <c r="Q85" s="30"/>
    </row>
    <row r="86" spans="1:17" s="24" customFormat="1" ht="54" customHeight="1" x14ac:dyDescent="0.3">
      <c r="A86" s="65">
        <v>79</v>
      </c>
      <c r="B86" s="65">
        <v>45</v>
      </c>
      <c r="C86" s="17" t="s">
        <v>115</v>
      </c>
      <c r="D86" s="17" t="s">
        <v>587</v>
      </c>
      <c r="E86" s="17" t="s">
        <v>475</v>
      </c>
      <c r="F86" s="17"/>
      <c r="G86" s="17" t="s">
        <v>551</v>
      </c>
      <c r="H86" s="17"/>
      <c r="I86" s="17"/>
      <c r="J86" s="17"/>
      <c r="K86" s="17"/>
      <c r="L86" s="17" t="s">
        <v>552</v>
      </c>
      <c r="M86" s="17" t="s">
        <v>762</v>
      </c>
      <c r="N86" s="17" t="s">
        <v>612</v>
      </c>
      <c r="O86" s="17"/>
      <c r="P86" s="17"/>
      <c r="Q86" s="30"/>
    </row>
    <row r="87" spans="1:17" s="51" customFormat="1" ht="120" customHeight="1" x14ac:dyDescent="0.3">
      <c r="A87" s="65">
        <v>80</v>
      </c>
      <c r="B87" s="65">
        <v>46</v>
      </c>
      <c r="C87" s="49" t="s">
        <v>115</v>
      </c>
      <c r="D87" s="49" t="s">
        <v>586</v>
      </c>
      <c r="E87" s="49" t="s">
        <v>475</v>
      </c>
      <c r="F87" s="49"/>
      <c r="G87" s="49" t="s">
        <v>553</v>
      </c>
      <c r="H87" s="49"/>
      <c r="I87" s="49"/>
      <c r="J87" s="49"/>
      <c r="K87" s="49"/>
      <c r="L87" s="49" t="s">
        <v>554</v>
      </c>
      <c r="M87" s="49" t="s">
        <v>762</v>
      </c>
      <c r="N87" s="49" t="s">
        <v>613</v>
      </c>
      <c r="O87" s="49"/>
      <c r="P87" s="49"/>
      <c r="Q87" s="50"/>
    </row>
    <row r="88" spans="1:17" s="24" customFormat="1" ht="53.25" customHeight="1" x14ac:dyDescent="0.3">
      <c r="A88" s="65">
        <v>81</v>
      </c>
      <c r="B88" s="65">
        <v>47</v>
      </c>
      <c r="C88" s="17" t="s">
        <v>115</v>
      </c>
      <c r="D88" s="17" t="s">
        <v>558</v>
      </c>
      <c r="E88" s="17" t="s">
        <v>475</v>
      </c>
      <c r="F88" s="17"/>
      <c r="G88" s="17" t="s">
        <v>555</v>
      </c>
      <c r="H88" s="17"/>
      <c r="I88" s="17"/>
      <c r="J88" s="17"/>
      <c r="K88" s="17"/>
      <c r="L88" s="17" t="s">
        <v>556</v>
      </c>
      <c r="M88" s="17" t="s">
        <v>762</v>
      </c>
      <c r="N88" s="17" t="s">
        <v>614</v>
      </c>
      <c r="O88" s="17"/>
      <c r="P88" s="17"/>
      <c r="Q88" s="30"/>
    </row>
    <row r="89" spans="1:17" s="24" customFormat="1" ht="53.25" customHeight="1" x14ac:dyDescent="0.3">
      <c r="A89" s="65">
        <v>82</v>
      </c>
      <c r="B89" s="65">
        <v>48</v>
      </c>
      <c r="C89" s="17" t="s">
        <v>115</v>
      </c>
      <c r="D89" s="17" t="s">
        <v>561</v>
      </c>
      <c r="E89" s="17" t="s">
        <v>475</v>
      </c>
      <c r="F89" s="17"/>
      <c r="G89" s="17" t="s">
        <v>477</v>
      </c>
      <c r="H89" s="17"/>
      <c r="I89" s="17"/>
      <c r="J89" s="17"/>
      <c r="K89" s="17"/>
      <c r="L89" s="17" t="s">
        <v>557</v>
      </c>
      <c r="M89" s="17" t="s">
        <v>762</v>
      </c>
      <c r="N89" s="17" t="s">
        <v>615</v>
      </c>
      <c r="O89" s="17"/>
      <c r="P89" s="17"/>
      <c r="Q89" s="30"/>
    </row>
    <row r="90" spans="1:17" s="24" customFormat="1" ht="51" customHeight="1" x14ac:dyDescent="0.3">
      <c r="A90" s="65">
        <v>83</v>
      </c>
      <c r="B90" s="65">
        <v>49</v>
      </c>
      <c r="C90" s="17" t="s">
        <v>115</v>
      </c>
      <c r="D90" s="17" t="s">
        <v>564</v>
      </c>
      <c r="E90" s="17" t="s">
        <v>475</v>
      </c>
      <c r="F90" s="17"/>
      <c r="G90" s="17" t="s">
        <v>559</v>
      </c>
      <c r="H90" s="17"/>
      <c r="I90" s="17"/>
      <c r="J90" s="17"/>
      <c r="K90" s="17"/>
      <c r="L90" s="17" t="s">
        <v>560</v>
      </c>
      <c r="M90" s="17" t="s">
        <v>762</v>
      </c>
      <c r="N90" s="17" t="s">
        <v>616</v>
      </c>
      <c r="O90" s="17"/>
      <c r="P90" s="17"/>
      <c r="Q90" s="30"/>
    </row>
    <row r="91" spans="1:17" s="24" customFormat="1" ht="51" customHeight="1" x14ac:dyDescent="0.3">
      <c r="A91" s="65">
        <v>84</v>
      </c>
      <c r="B91" s="65">
        <v>50</v>
      </c>
      <c r="C91" s="17" t="s">
        <v>115</v>
      </c>
      <c r="D91" s="17" t="s">
        <v>585</v>
      </c>
      <c r="E91" s="17" t="s">
        <v>475</v>
      </c>
      <c r="F91" s="17"/>
      <c r="G91" s="17" t="s">
        <v>562</v>
      </c>
      <c r="H91" s="17"/>
      <c r="I91" s="17"/>
      <c r="J91" s="17"/>
      <c r="K91" s="17"/>
      <c r="L91" s="17" t="s">
        <v>563</v>
      </c>
      <c r="M91" s="17" t="s">
        <v>762</v>
      </c>
      <c r="N91" s="17" t="s">
        <v>617</v>
      </c>
      <c r="O91" s="17"/>
      <c r="P91" s="17"/>
      <c r="Q91" s="30"/>
    </row>
    <row r="92" spans="1:17" s="24" customFormat="1" ht="52.5" customHeight="1" x14ac:dyDescent="0.3">
      <c r="A92" s="65">
        <v>85</v>
      </c>
      <c r="B92" s="65">
        <v>51</v>
      </c>
      <c r="C92" s="17" t="s">
        <v>115</v>
      </c>
      <c r="D92" s="17" t="s">
        <v>571</v>
      </c>
      <c r="E92" s="17" t="s">
        <v>475</v>
      </c>
      <c r="F92" s="17"/>
      <c r="G92" s="17" t="s">
        <v>565</v>
      </c>
      <c r="H92" s="17"/>
      <c r="I92" s="17"/>
      <c r="J92" s="17"/>
      <c r="K92" s="17"/>
      <c r="L92" s="17" t="s">
        <v>566</v>
      </c>
      <c r="M92" s="17" t="s">
        <v>762</v>
      </c>
      <c r="N92" s="17" t="s">
        <v>618</v>
      </c>
      <c r="O92" s="17"/>
      <c r="P92" s="17"/>
      <c r="Q92" s="30"/>
    </row>
    <row r="93" spans="1:17" s="24" customFormat="1" ht="53.25" customHeight="1" x14ac:dyDescent="0.3">
      <c r="A93" s="65">
        <v>86</v>
      </c>
      <c r="B93" s="65">
        <v>52</v>
      </c>
      <c r="C93" s="17" t="s">
        <v>115</v>
      </c>
      <c r="D93" s="17" t="s">
        <v>574</v>
      </c>
      <c r="E93" s="17" t="s">
        <v>475</v>
      </c>
      <c r="F93" s="17"/>
      <c r="G93" s="17" t="s">
        <v>567</v>
      </c>
      <c r="H93" s="17"/>
      <c r="I93" s="17"/>
      <c r="J93" s="17"/>
      <c r="K93" s="17"/>
      <c r="L93" s="17" t="s">
        <v>568</v>
      </c>
      <c r="M93" s="17" t="s">
        <v>762</v>
      </c>
      <c r="N93" s="17" t="s">
        <v>619</v>
      </c>
      <c r="O93" s="17"/>
      <c r="P93" s="17"/>
      <c r="Q93" s="30"/>
    </row>
    <row r="94" spans="1:17" s="24" customFormat="1" ht="42" customHeight="1" x14ac:dyDescent="0.3">
      <c r="A94" s="65">
        <v>87</v>
      </c>
      <c r="B94" s="65">
        <v>53</v>
      </c>
      <c r="C94" s="17" t="s">
        <v>115</v>
      </c>
      <c r="D94" s="17" t="s">
        <v>569</v>
      </c>
      <c r="E94" s="17" t="s">
        <v>475</v>
      </c>
      <c r="F94" s="17"/>
      <c r="G94" s="17" t="s">
        <v>549</v>
      </c>
      <c r="H94" s="17"/>
      <c r="I94" s="17"/>
      <c r="J94" s="17"/>
      <c r="K94" s="17"/>
      <c r="L94" s="17" t="s">
        <v>570</v>
      </c>
      <c r="M94" s="17" t="s">
        <v>762</v>
      </c>
      <c r="N94" s="17" t="s">
        <v>620</v>
      </c>
      <c r="O94" s="17"/>
      <c r="P94" s="17"/>
      <c r="Q94" s="30"/>
    </row>
    <row r="95" spans="1:17" s="24" customFormat="1" ht="53.25" customHeight="1" x14ac:dyDescent="0.3">
      <c r="A95" s="65">
        <v>88</v>
      </c>
      <c r="B95" s="65">
        <v>54</v>
      </c>
      <c r="C95" s="17" t="s">
        <v>115</v>
      </c>
      <c r="D95" s="17" t="s">
        <v>584</v>
      </c>
      <c r="E95" s="17" t="s">
        <v>475</v>
      </c>
      <c r="F95" s="17"/>
      <c r="G95" s="17" t="s">
        <v>572</v>
      </c>
      <c r="H95" s="17"/>
      <c r="I95" s="17"/>
      <c r="J95" s="17"/>
      <c r="K95" s="17"/>
      <c r="L95" s="17" t="s">
        <v>573</v>
      </c>
      <c r="M95" s="17" t="s">
        <v>762</v>
      </c>
      <c r="N95" s="17" t="s">
        <v>621</v>
      </c>
      <c r="O95" s="17"/>
      <c r="P95" s="17"/>
      <c r="Q95" s="30"/>
    </row>
    <row r="96" spans="1:17" s="24" customFormat="1" ht="57" customHeight="1" x14ac:dyDescent="0.3">
      <c r="A96" s="65">
        <v>89</v>
      </c>
      <c r="B96" s="65">
        <v>55</v>
      </c>
      <c r="C96" s="17" t="s">
        <v>115</v>
      </c>
      <c r="D96" s="17" t="s">
        <v>583</v>
      </c>
      <c r="E96" s="17" t="s">
        <v>475</v>
      </c>
      <c r="F96" s="17"/>
      <c r="G96" s="17" t="s">
        <v>575</v>
      </c>
      <c r="H96" s="17"/>
      <c r="I96" s="17"/>
      <c r="J96" s="17"/>
      <c r="K96" s="17"/>
      <c r="L96" s="17" t="s">
        <v>576</v>
      </c>
      <c r="M96" s="17" t="s">
        <v>762</v>
      </c>
      <c r="N96" s="17" t="s">
        <v>622</v>
      </c>
      <c r="O96" s="17"/>
      <c r="P96" s="17"/>
      <c r="Q96" s="30"/>
    </row>
    <row r="97" spans="1:17" s="24" customFormat="1" ht="51" customHeight="1" x14ac:dyDescent="0.3">
      <c r="A97" s="65">
        <v>90</v>
      </c>
      <c r="B97" s="65">
        <v>56</v>
      </c>
      <c r="C97" s="17" t="s">
        <v>115</v>
      </c>
      <c r="D97" s="17" t="s">
        <v>582</v>
      </c>
      <c r="E97" s="17" t="s">
        <v>475</v>
      </c>
      <c r="F97" s="17"/>
      <c r="G97" s="17" t="s">
        <v>578</v>
      </c>
      <c r="H97" s="17"/>
      <c r="I97" s="17"/>
      <c r="J97" s="17"/>
      <c r="K97" s="17"/>
      <c r="L97" s="17" t="s">
        <v>579</v>
      </c>
      <c r="M97" s="17" t="s">
        <v>762</v>
      </c>
      <c r="N97" s="17" t="s">
        <v>623</v>
      </c>
      <c r="O97" s="17"/>
      <c r="P97" s="17"/>
      <c r="Q97" s="30"/>
    </row>
    <row r="98" spans="1:17" s="24" customFormat="1" ht="56.25" customHeight="1" x14ac:dyDescent="0.3">
      <c r="A98" s="65">
        <v>91</v>
      </c>
      <c r="B98" s="65">
        <v>57</v>
      </c>
      <c r="C98" s="17" t="s">
        <v>115</v>
      </c>
      <c r="D98" s="17" t="s">
        <v>581</v>
      </c>
      <c r="E98" s="17" t="s">
        <v>475</v>
      </c>
      <c r="F98" s="17"/>
      <c r="G98" s="17" t="s">
        <v>153</v>
      </c>
      <c r="H98" s="17"/>
      <c r="I98" s="17"/>
      <c r="J98" s="17"/>
      <c r="K98" s="17"/>
      <c r="L98" s="17" t="s">
        <v>580</v>
      </c>
      <c r="M98" s="17" t="s">
        <v>762</v>
      </c>
      <c r="N98" s="17" t="s">
        <v>624</v>
      </c>
      <c r="O98" s="17"/>
      <c r="P98" s="17"/>
      <c r="Q98" s="30"/>
    </row>
    <row r="99" spans="1:17" s="24" customFormat="1" ht="54" customHeight="1" x14ac:dyDescent="0.3">
      <c r="A99" s="65">
        <v>92</v>
      </c>
      <c r="B99" s="65">
        <v>58</v>
      </c>
      <c r="C99" s="17" t="s">
        <v>115</v>
      </c>
      <c r="D99" s="17" t="s">
        <v>593</v>
      </c>
      <c r="E99" s="17" t="s">
        <v>475</v>
      </c>
      <c r="F99" s="17"/>
      <c r="G99" s="17" t="s">
        <v>594</v>
      </c>
      <c r="H99" s="17"/>
      <c r="I99" s="17"/>
      <c r="J99" s="17"/>
      <c r="K99" s="17"/>
      <c r="L99" s="17" t="s">
        <v>595</v>
      </c>
      <c r="M99" s="17" t="s">
        <v>762</v>
      </c>
      <c r="N99" s="17" t="s">
        <v>625</v>
      </c>
      <c r="O99" s="17"/>
      <c r="P99" s="17"/>
      <c r="Q99" s="30"/>
    </row>
    <row r="100" spans="1:17" s="24" customFormat="1" ht="53.25" customHeight="1" x14ac:dyDescent="0.3">
      <c r="A100" s="65">
        <v>93</v>
      </c>
      <c r="B100" s="65">
        <v>59</v>
      </c>
      <c r="C100" s="17" t="s">
        <v>115</v>
      </c>
      <c r="D100" s="17" t="s">
        <v>596</v>
      </c>
      <c r="E100" s="17" t="s">
        <v>475</v>
      </c>
      <c r="F100" s="17"/>
      <c r="G100" s="17" t="s">
        <v>539</v>
      </c>
      <c r="H100" s="17"/>
      <c r="I100" s="17"/>
      <c r="J100" s="17"/>
      <c r="K100" s="17"/>
      <c r="L100" s="17" t="s">
        <v>597</v>
      </c>
      <c r="M100" s="17" t="s">
        <v>762</v>
      </c>
      <c r="N100" s="17" t="s">
        <v>626</v>
      </c>
      <c r="O100" s="17"/>
      <c r="P100" s="17"/>
      <c r="Q100" s="30"/>
    </row>
    <row r="101" spans="1:17" s="24" customFormat="1" ht="56.25" customHeight="1" x14ac:dyDescent="0.3">
      <c r="A101" s="65">
        <v>94</v>
      </c>
      <c r="B101" s="65">
        <v>60</v>
      </c>
      <c r="C101" s="17" t="s">
        <v>115</v>
      </c>
      <c r="D101" s="17" t="s">
        <v>577</v>
      </c>
      <c r="E101" s="17" t="s">
        <v>475</v>
      </c>
      <c r="F101" s="17"/>
      <c r="G101" s="17" t="s">
        <v>598</v>
      </c>
      <c r="H101" s="17"/>
      <c r="I101" s="17"/>
      <c r="J101" s="17"/>
      <c r="K101" s="17"/>
      <c r="L101" s="17" t="s">
        <v>599</v>
      </c>
      <c r="M101" s="17" t="s">
        <v>762</v>
      </c>
      <c r="N101" s="17" t="s">
        <v>627</v>
      </c>
      <c r="O101" s="17"/>
      <c r="P101" s="17"/>
      <c r="Q101" s="30"/>
    </row>
    <row r="102" spans="1:17" s="24" customFormat="1" ht="57.75" customHeight="1" x14ac:dyDescent="0.3">
      <c r="A102" s="65">
        <v>95</v>
      </c>
      <c r="B102" s="65">
        <v>61</v>
      </c>
      <c r="C102" s="17" t="s">
        <v>115</v>
      </c>
      <c r="D102" s="17" t="s">
        <v>600</v>
      </c>
      <c r="E102" s="17" t="s">
        <v>475</v>
      </c>
      <c r="F102" s="17"/>
      <c r="G102" s="17" t="s">
        <v>594</v>
      </c>
      <c r="H102" s="17"/>
      <c r="I102" s="17"/>
      <c r="J102" s="17"/>
      <c r="K102" s="17"/>
      <c r="L102" s="17" t="s">
        <v>601</v>
      </c>
      <c r="M102" s="17" t="s">
        <v>762</v>
      </c>
      <c r="N102" s="17" t="s">
        <v>628</v>
      </c>
      <c r="O102" s="17"/>
      <c r="P102" s="17"/>
      <c r="Q102" s="30"/>
    </row>
    <row r="103" spans="1:17" s="24" customFormat="1" ht="54" customHeight="1" x14ac:dyDescent="0.3">
      <c r="A103" s="65">
        <v>96</v>
      </c>
      <c r="B103" s="65">
        <v>62</v>
      </c>
      <c r="C103" s="17" t="s">
        <v>115</v>
      </c>
      <c r="D103" s="17" t="s">
        <v>602</v>
      </c>
      <c r="E103" s="17" t="s">
        <v>475</v>
      </c>
      <c r="F103" s="17"/>
      <c r="G103" s="17" t="s">
        <v>603</v>
      </c>
      <c r="H103" s="17"/>
      <c r="I103" s="17"/>
      <c r="J103" s="17"/>
      <c r="K103" s="17"/>
      <c r="L103" s="17" t="s">
        <v>604</v>
      </c>
      <c r="M103" s="17" t="s">
        <v>762</v>
      </c>
      <c r="N103" s="17" t="s">
        <v>629</v>
      </c>
      <c r="O103" s="17"/>
      <c r="P103" s="17"/>
      <c r="Q103" s="30"/>
    </row>
    <row r="104" spans="1:17" s="24" customFormat="1" ht="54" customHeight="1" x14ac:dyDescent="0.3">
      <c r="A104" s="65">
        <v>97</v>
      </c>
      <c r="B104" s="65">
        <v>63</v>
      </c>
      <c r="C104" s="17" t="s">
        <v>115</v>
      </c>
      <c r="D104" s="17" t="s">
        <v>605</v>
      </c>
      <c r="E104" s="17" t="s">
        <v>475</v>
      </c>
      <c r="F104" s="17"/>
      <c r="G104" s="17" t="s">
        <v>606</v>
      </c>
      <c r="H104" s="17"/>
      <c r="I104" s="17"/>
      <c r="J104" s="17"/>
      <c r="K104" s="17"/>
      <c r="L104" s="17" t="s">
        <v>607</v>
      </c>
      <c r="M104" s="17" t="s">
        <v>762</v>
      </c>
      <c r="N104" s="17" t="s">
        <v>630</v>
      </c>
      <c r="O104" s="17"/>
      <c r="P104" s="17"/>
      <c r="Q104" s="30"/>
    </row>
    <row r="105" spans="1:17" s="24" customFormat="1" ht="56.25" customHeight="1" x14ac:dyDescent="0.3">
      <c r="A105" s="65">
        <v>98</v>
      </c>
      <c r="B105" s="65">
        <v>64</v>
      </c>
      <c r="C105" s="17" t="s">
        <v>115</v>
      </c>
      <c r="D105" s="17" t="s">
        <v>608</v>
      </c>
      <c r="E105" s="17" t="s">
        <v>475</v>
      </c>
      <c r="F105" s="17"/>
      <c r="G105" s="17" t="s">
        <v>609</v>
      </c>
      <c r="H105" s="17"/>
      <c r="I105" s="17"/>
      <c r="J105" s="17"/>
      <c r="K105" s="17"/>
      <c r="L105" s="17" t="s">
        <v>610</v>
      </c>
      <c r="M105" s="17" t="s">
        <v>762</v>
      </c>
      <c r="N105" s="17" t="s">
        <v>631</v>
      </c>
      <c r="O105" s="17"/>
      <c r="P105" s="17"/>
      <c r="Q105" s="30"/>
    </row>
    <row r="106" spans="1:17" s="24" customFormat="1" ht="56.25" customHeight="1" x14ac:dyDescent="0.3">
      <c r="A106" s="65">
        <v>99</v>
      </c>
      <c r="B106" s="65">
        <v>65</v>
      </c>
      <c r="C106" s="17" t="s">
        <v>115</v>
      </c>
      <c r="D106" s="17" t="s">
        <v>651</v>
      </c>
      <c r="E106" s="17" t="s">
        <v>475</v>
      </c>
      <c r="F106" s="17"/>
      <c r="G106" s="17" t="s">
        <v>514</v>
      </c>
      <c r="H106" s="17"/>
      <c r="I106" s="17"/>
      <c r="J106" s="17"/>
      <c r="K106" s="17"/>
      <c r="L106" s="17" t="s">
        <v>652</v>
      </c>
      <c r="M106" s="17" t="s">
        <v>762</v>
      </c>
      <c r="N106" s="17" t="s">
        <v>653</v>
      </c>
      <c r="O106" s="17"/>
      <c r="P106" s="17"/>
      <c r="Q106" s="30"/>
    </row>
    <row r="107" spans="1:17" s="24" customFormat="1" ht="56.25" customHeight="1" x14ac:dyDescent="0.3">
      <c r="A107" s="65">
        <v>100</v>
      </c>
      <c r="B107" s="65">
        <v>66</v>
      </c>
      <c r="C107" s="17" t="s">
        <v>115</v>
      </c>
      <c r="D107" s="17" t="s">
        <v>654</v>
      </c>
      <c r="E107" s="17" t="s">
        <v>475</v>
      </c>
      <c r="F107" s="17"/>
      <c r="G107" s="17" t="s">
        <v>514</v>
      </c>
      <c r="H107" s="17"/>
      <c r="I107" s="17"/>
      <c r="J107" s="17"/>
      <c r="K107" s="17"/>
      <c r="L107" s="17" t="s">
        <v>655</v>
      </c>
      <c r="M107" s="17" t="s">
        <v>769</v>
      </c>
      <c r="N107" s="17" t="s">
        <v>656</v>
      </c>
      <c r="O107" s="17"/>
      <c r="P107" s="17"/>
      <c r="Q107" s="30"/>
    </row>
    <row r="108" spans="1:17" s="24" customFormat="1" ht="56.25" customHeight="1" x14ac:dyDescent="0.3">
      <c r="A108" s="65">
        <v>101</v>
      </c>
      <c r="B108" s="65">
        <v>67</v>
      </c>
      <c r="C108" s="17" t="s">
        <v>115</v>
      </c>
      <c r="D108" s="17" t="s">
        <v>665</v>
      </c>
      <c r="E108" s="17" t="s">
        <v>475</v>
      </c>
      <c r="F108" s="17"/>
      <c r="G108" s="17" t="s">
        <v>539</v>
      </c>
      <c r="H108" s="17"/>
      <c r="I108" s="17"/>
      <c r="J108" s="17"/>
      <c r="K108" s="17"/>
      <c r="L108" s="17" t="s">
        <v>666</v>
      </c>
      <c r="M108" s="17" t="s">
        <v>769</v>
      </c>
      <c r="N108" s="17" t="s">
        <v>667</v>
      </c>
      <c r="O108" s="17"/>
      <c r="P108" s="17"/>
      <c r="Q108" s="30"/>
    </row>
    <row r="109" spans="1:17" s="24" customFormat="1" ht="56.25" customHeight="1" x14ac:dyDescent="0.3">
      <c r="A109" s="65">
        <v>102</v>
      </c>
      <c r="B109" s="65">
        <v>68</v>
      </c>
      <c r="C109" s="17" t="s">
        <v>115</v>
      </c>
      <c r="D109" s="17" t="s">
        <v>668</v>
      </c>
      <c r="E109" s="17" t="s">
        <v>475</v>
      </c>
      <c r="F109" s="17"/>
      <c r="G109" s="17" t="s">
        <v>669</v>
      </c>
      <c r="H109" s="17"/>
      <c r="I109" s="17"/>
      <c r="J109" s="17"/>
      <c r="K109" s="17"/>
      <c r="L109" s="17" t="s">
        <v>679</v>
      </c>
      <c r="M109" s="17" t="s">
        <v>762</v>
      </c>
      <c r="N109" s="17" t="s">
        <v>670</v>
      </c>
      <c r="O109" s="17"/>
      <c r="P109" s="17"/>
      <c r="Q109" s="30"/>
    </row>
    <row r="110" spans="1:17" s="24" customFormat="1" ht="56.25" customHeight="1" x14ac:dyDescent="0.3">
      <c r="A110" s="65">
        <v>103</v>
      </c>
      <c r="B110" s="65">
        <v>69</v>
      </c>
      <c r="C110" s="17" t="s">
        <v>115</v>
      </c>
      <c r="D110" s="17" t="s">
        <v>671</v>
      </c>
      <c r="E110" s="17" t="s">
        <v>475</v>
      </c>
      <c r="F110" s="17"/>
      <c r="G110" s="17" t="s">
        <v>672</v>
      </c>
      <c r="H110" s="17"/>
      <c r="I110" s="17"/>
      <c r="J110" s="17"/>
      <c r="K110" s="17"/>
      <c r="L110" s="17" t="s">
        <v>680</v>
      </c>
      <c r="M110" s="17" t="s">
        <v>762</v>
      </c>
      <c r="N110" s="17" t="s">
        <v>673</v>
      </c>
      <c r="O110" s="17"/>
      <c r="P110" s="17"/>
      <c r="Q110" s="30"/>
    </row>
    <row r="111" spans="1:17" s="24" customFormat="1" ht="56.25" customHeight="1" x14ac:dyDescent="0.3">
      <c r="A111" s="65">
        <v>104</v>
      </c>
      <c r="B111" s="65">
        <v>70</v>
      </c>
      <c r="C111" s="17" t="s">
        <v>115</v>
      </c>
      <c r="D111" s="17" t="s">
        <v>674</v>
      </c>
      <c r="E111" s="17" t="s">
        <v>475</v>
      </c>
      <c r="F111" s="17"/>
      <c r="G111" s="17" t="s">
        <v>675</v>
      </c>
      <c r="H111" s="17"/>
      <c r="I111" s="17"/>
      <c r="J111" s="17"/>
      <c r="K111" s="17"/>
      <c r="L111" s="17" t="s">
        <v>681</v>
      </c>
      <c r="M111" s="17" t="s">
        <v>762</v>
      </c>
      <c r="N111" s="17" t="s">
        <v>676</v>
      </c>
      <c r="O111" s="17"/>
      <c r="P111" s="17"/>
      <c r="Q111" s="30"/>
    </row>
    <row r="112" spans="1:17" s="24" customFormat="1" ht="56.25" customHeight="1" x14ac:dyDescent="0.3">
      <c r="A112" s="65">
        <v>105</v>
      </c>
      <c r="B112" s="65">
        <v>71</v>
      </c>
      <c r="C112" s="17" t="s">
        <v>115</v>
      </c>
      <c r="D112" s="17" t="s">
        <v>677</v>
      </c>
      <c r="E112" s="17" t="s">
        <v>475</v>
      </c>
      <c r="F112" s="17"/>
      <c r="G112" s="17" t="s">
        <v>594</v>
      </c>
      <c r="H112" s="17"/>
      <c r="I112" s="17"/>
      <c r="J112" s="17"/>
      <c r="K112" s="17"/>
      <c r="L112" s="17" t="s">
        <v>682</v>
      </c>
      <c r="M112" s="17" t="s">
        <v>762</v>
      </c>
      <c r="N112" s="17" t="s">
        <v>678</v>
      </c>
      <c r="O112" s="17"/>
      <c r="P112" s="17"/>
      <c r="Q112" s="30"/>
    </row>
    <row r="113" spans="1:17" s="24" customFormat="1" ht="56.25" customHeight="1" x14ac:dyDescent="0.3">
      <c r="A113" s="65">
        <v>106</v>
      </c>
      <c r="B113" s="65">
        <v>72</v>
      </c>
      <c r="C113" s="17" t="s">
        <v>115</v>
      </c>
      <c r="D113" s="17" t="s">
        <v>684</v>
      </c>
      <c r="E113" s="17" t="s">
        <v>475</v>
      </c>
      <c r="F113" s="17"/>
      <c r="G113" s="17" t="s">
        <v>514</v>
      </c>
      <c r="H113" s="17"/>
      <c r="I113" s="17"/>
      <c r="J113" s="17"/>
      <c r="K113" s="17"/>
      <c r="L113" s="17" t="s">
        <v>689</v>
      </c>
      <c r="M113" s="17" t="s">
        <v>769</v>
      </c>
      <c r="N113" s="17" t="s">
        <v>687</v>
      </c>
      <c r="O113" s="17"/>
      <c r="P113" s="17"/>
      <c r="Q113" s="30"/>
    </row>
    <row r="114" spans="1:17" s="24" customFormat="1" ht="56.25" customHeight="1" x14ac:dyDescent="0.3">
      <c r="A114" s="65">
        <v>107</v>
      </c>
      <c r="B114" s="65">
        <v>73</v>
      </c>
      <c r="C114" s="17" t="s">
        <v>115</v>
      </c>
      <c r="D114" s="17" t="s">
        <v>685</v>
      </c>
      <c r="E114" s="17" t="s">
        <v>475</v>
      </c>
      <c r="F114" s="17"/>
      <c r="G114" s="17" t="s">
        <v>485</v>
      </c>
      <c r="H114" s="17"/>
      <c r="I114" s="17"/>
      <c r="J114" s="17"/>
      <c r="K114" s="17"/>
      <c r="L114" s="17" t="s">
        <v>690</v>
      </c>
      <c r="M114" s="17" t="s">
        <v>769</v>
      </c>
      <c r="N114" s="17" t="s">
        <v>686</v>
      </c>
      <c r="O114" s="17"/>
      <c r="P114" s="17"/>
      <c r="Q114" s="30"/>
    </row>
    <row r="115" spans="1:17" s="24" customFormat="1" ht="73.5" customHeight="1" x14ac:dyDescent="0.3">
      <c r="A115" s="65">
        <v>108</v>
      </c>
      <c r="B115" s="65">
        <v>74</v>
      </c>
      <c r="C115" s="17" t="s">
        <v>115</v>
      </c>
      <c r="D115" s="17" t="s">
        <v>692</v>
      </c>
      <c r="E115" s="17" t="s">
        <v>475</v>
      </c>
      <c r="F115" s="17"/>
      <c r="G115" s="17" t="s">
        <v>150</v>
      </c>
      <c r="H115" s="17"/>
      <c r="I115" s="17"/>
      <c r="J115" s="17"/>
      <c r="K115" s="17"/>
      <c r="L115" s="17" t="s">
        <v>693</v>
      </c>
      <c r="M115" s="17" t="s">
        <v>762</v>
      </c>
      <c r="N115" s="17" t="s">
        <v>694</v>
      </c>
      <c r="O115" s="17"/>
      <c r="P115" s="17"/>
      <c r="Q115" s="30"/>
    </row>
    <row r="116" spans="1:17" s="24" customFormat="1" ht="56.25" customHeight="1" x14ac:dyDescent="0.3">
      <c r="A116" s="65">
        <v>109</v>
      </c>
      <c r="B116" s="65">
        <v>75</v>
      </c>
      <c r="C116" s="17" t="s">
        <v>115</v>
      </c>
      <c r="D116" s="17" t="s">
        <v>695</v>
      </c>
      <c r="E116" s="17" t="s">
        <v>475</v>
      </c>
      <c r="F116" s="17"/>
      <c r="G116" s="17" t="s">
        <v>696</v>
      </c>
      <c r="H116" s="17"/>
      <c r="I116" s="17"/>
      <c r="J116" s="17"/>
      <c r="K116" s="17"/>
      <c r="L116" s="17" t="s">
        <v>697</v>
      </c>
      <c r="M116" s="17" t="s">
        <v>762</v>
      </c>
      <c r="N116" s="17" t="s">
        <v>698</v>
      </c>
      <c r="O116" s="17"/>
      <c r="P116" s="17"/>
      <c r="Q116" s="30"/>
    </row>
    <row r="117" spans="1:17" s="24" customFormat="1" ht="75" customHeight="1" x14ac:dyDescent="0.3">
      <c r="A117" s="65">
        <v>110</v>
      </c>
      <c r="B117" s="65">
        <v>76</v>
      </c>
      <c r="C117" s="17" t="s">
        <v>115</v>
      </c>
      <c r="D117" s="17" t="s">
        <v>699</v>
      </c>
      <c r="E117" s="17" t="s">
        <v>475</v>
      </c>
      <c r="F117" s="17"/>
      <c r="G117" s="17" t="s">
        <v>700</v>
      </c>
      <c r="H117" s="17"/>
      <c r="I117" s="17"/>
      <c r="J117" s="17"/>
      <c r="K117" s="17"/>
      <c r="L117" s="17" t="s">
        <v>701</v>
      </c>
      <c r="M117" s="17" t="s">
        <v>769</v>
      </c>
      <c r="N117" s="17" t="s">
        <v>702</v>
      </c>
      <c r="O117" s="17"/>
      <c r="P117" s="17"/>
      <c r="Q117" s="30"/>
    </row>
    <row r="118" spans="1:17" s="24" customFormat="1" ht="56.25" customHeight="1" x14ac:dyDescent="0.3">
      <c r="A118" s="65">
        <v>111</v>
      </c>
      <c r="B118" s="65">
        <v>77</v>
      </c>
      <c r="C118" s="17" t="s">
        <v>115</v>
      </c>
      <c r="D118" s="17" t="s">
        <v>703</v>
      </c>
      <c r="E118" s="17" t="s">
        <v>475</v>
      </c>
      <c r="F118" s="17"/>
      <c r="G118" s="17" t="s">
        <v>704</v>
      </c>
      <c r="H118" s="17"/>
      <c r="I118" s="17"/>
      <c r="J118" s="17"/>
      <c r="K118" s="17"/>
      <c r="L118" s="17" t="s">
        <v>705</v>
      </c>
      <c r="M118" s="17" t="s">
        <v>769</v>
      </c>
      <c r="N118" s="17" t="s">
        <v>706</v>
      </c>
      <c r="O118" s="17"/>
      <c r="P118" s="17"/>
      <c r="Q118" s="30"/>
    </row>
    <row r="119" spans="1:17" s="24" customFormat="1" ht="56.25" customHeight="1" x14ac:dyDescent="0.3">
      <c r="A119" s="65">
        <v>112</v>
      </c>
      <c r="B119" s="65">
        <v>78</v>
      </c>
      <c r="C119" s="17" t="s">
        <v>115</v>
      </c>
      <c r="D119" s="17" t="s">
        <v>707</v>
      </c>
      <c r="E119" s="17" t="s">
        <v>708</v>
      </c>
      <c r="F119" s="17"/>
      <c r="G119" s="17" t="s">
        <v>709</v>
      </c>
      <c r="H119" s="17"/>
      <c r="I119" s="17"/>
      <c r="J119" s="17"/>
      <c r="K119" s="17"/>
      <c r="L119" s="17" t="s">
        <v>710</v>
      </c>
      <c r="M119" s="17" t="s">
        <v>769</v>
      </c>
      <c r="N119" s="17" t="s">
        <v>711</v>
      </c>
      <c r="O119" s="17"/>
      <c r="P119" s="17"/>
      <c r="Q119" s="30"/>
    </row>
    <row r="120" spans="1:17" s="24" customFormat="1" ht="56.25" customHeight="1" x14ac:dyDescent="0.3">
      <c r="A120" s="65">
        <v>113</v>
      </c>
      <c r="B120" s="65">
        <v>79</v>
      </c>
      <c r="C120" s="17" t="s">
        <v>115</v>
      </c>
      <c r="D120" s="17" t="s">
        <v>712</v>
      </c>
      <c r="E120" s="17" t="s">
        <v>475</v>
      </c>
      <c r="F120" s="17"/>
      <c r="G120" s="17" t="s">
        <v>713</v>
      </c>
      <c r="H120" s="17"/>
      <c r="I120" s="17"/>
      <c r="J120" s="17"/>
      <c r="K120" s="17"/>
      <c r="L120" s="17" t="s">
        <v>714</v>
      </c>
      <c r="M120" s="17" t="s">
        <v>769</v>
      </c>
      <c r="N120" s="17" t="s">
        <v>715</v>
      </c>
      <c r="O120" s="17"/>
      <c r="P120" s="17"/>
      <c r="Q120" s="30"/>
    </row>
    <row r="121" spans="1:17" s="24" customFormat="1" ht="56.25" customHeight="1" x14ac:dyDescent="0.3">
      <c r="A121" s="65">
        <v>114</v>
      </c>
      <c r="B121" s="65">
        <v>80</v>
      </c>
      <c r="C121" s="17" t="s">
        <v>115</v>
      </c>
      <c r="D121" s="17" t="s">
        <v>716</v>
      </c>
      <c r="E121" s="17" t="s">
        <v>708</v>
      </c>
      <c r="F121" s="17"/>
      <c r="G121" s="17" t="s">
        <v>717</v>
      </c>
      <c r="H121" s="17"/>
      <c r="I121" s="17"/>
      <c r="J121" s="17"/>
      <c r="K121" s="17"/>
      <c r="L121" s="17" t="s">
        <v>718</v>
      </c>
      <c r="M121" s="17" t="s">
        <v>762</v>
      </c>
      <c r="N121" s="105" t="s">
        <v>725</v>
      </c>
      <c r="O121" s="17"/>
      <c r="P121" s="17"/>
      <c r="Q121" s="30"/>
    </row>
    <row r="122" spans="1:17" s="24" customFormat="1" ht="56.25" customHeight="1" x14ac:dyDescent="0.3">
      <c r="A122" s="65">
        <v>115</v>
      </c>
      <c r="B122" s="65">
        <v>81</v>
      </c>
      <c r="C122" s="17" t="s">
        <v>115</v>
      </c>
      <c r="D122" s="17" t="s">
        <v>720</v>
      </c>
      <c r="E122" s="17" t="s">
        <v>708</v>
      </c>
      <c r="F122" s="17"/>
      <c r="G122" s="17" t="s">
        <v>721</v>
      </c>
      <c r="H122" s="17"/>
      <c r="I122" s="17"/>
      <c r="J122" s="17"/>
      <c r="K122" s="17"/>
      <c r="L122" s="17" t="s">
        <v>719</v>
      </c>
      <c r="M122" s="17" t="s">
        <v>762</v>
      </c>
      <c r="N122" s="106"/>
      <c r="O122" s="17"/>
      <c r="P122" s="17"/>
      <c r="Q122" s="30"/>
    </row>
    <row r="123" spans="1:17" s="24" customFormat="1" ht="56.25" customHeight="1" x14ac:dyDescent="0.3">
      <c r="A123" s="65">
        <v>116</v>
      </c>
      <c r="B123" s="65">
        <v>82</v>
      </c>
      <c r="C123" s="17" t="s">
        <v>115</v>
      </c>
      <c r="D123" s="17" t="s">
        <v>724</v>
      </c>
      <c r="E123" s="17" t="s">
        <v>708</v>
      </c>
      <c r="F123" s="17"/>
      <c r="G123" s="17" t="s">
        <v>723</v>
      </c>
      <c r="H123" s="17"/>
      <c r="I123" s="17"/>
      <c r="J123" s="17"/>
      <c r="K123" s="17"/>
      <c r="L123" s="17" t="s">
        <v>722</v>
      </c>
      <c r="M123" s="17" t="s">
        <v>762</v>
      </c>
      <c r="N123" s="107"/>
      <c r="O123" s="17"/>
      <c r="P123" s="17"/>
      <c r="Q123" s="30"/>
    </row>
    <row r="124" spans="1:17" s="24" customFormat="1" ht="56.25" customHeight="1" x14ac:dyDescent="0.3">
      <c r="A124" s="65">
        <v>117</v>
      </c>
      <c r="B124" s="65">
        <v>83</v>
      </c>
      <c r="C124" s="17" t="s">
        <v>115</v>
      </c>
      <c r="D124" s="17" t="s">
        <v>726</v>
      </c>
      <c r="E124" s="17" t="s">
        <v>708</v>
      </c>
      <c r="F124" s="17"/>
      <c r="G124" s="17" t="s">
        <v>485</v>
      </c>
      <c r="H124" s="17"/>
      <c r="I124" s="17"/>
      <c r="J124" s="17"/>
      <c r="K124" s="17"/>
      <c r="L124" s="17" t="s">
        <v>727</v>
      </c>
      <c r="M124" s="17" t="s">
        <v>762</v>
      </c>
      <c r="N124" s="39" t="s">
        <v>728</v>
      </c>
      <c r="O124" s="17"/>
      <c r="P124" s="17"/>
      <c r="Q124" s="30"/>
    </row>
    <row r="125" spans="1:17" s="24" customFormat="1" ht="56.25" customHeight="1" x14ac:dyDescent="0.3">
      <c r="A125" s="65">
        <v>118</v>
      </c>
      <c r="B125" s="65">
        <v>84</v>
      </c>
      <c r="C125" s="17" t="s">
        <v>115</v>
      </c>
      <c r="D125" s="17" t="s">
        <v>730</v>
      </c>
      <c r="E125" s="17" t="s">
        <v>708</v>
      </c>
      <c r="F125" s="17"/>
      <c r="G125" s="17" t="s">
        <v>485</v>
      </c>
      <c r="H125" s="17"/>
      <c r="I125" s="17"/>
      <c r="J125" s="17"/>
      <c r="K125" s="17"/>
      <c r="L125" s="17" t="s">
        <v>732</v>
      </c>
      <c r="M125" s="17" t="s">
        <v>762</v>
      </c>
      <c r="N125" s="39" t="s">
        <v>734</v>
      </c>
      <c r="O125" s="17"/>
      <c r="P125" s="17"/>
      <c r="Q125" s="30"/>
    </row>
    <row r="126" spans="1:17" s="24" customFormat="1" ht="56.25" customHeight="1" x14ac:dyDescent="0.3">
      <c r="A126" s="65">
        <v>119</v>
      </c>
      <c r="B126" s="65">
        <v>85</v>
      </c>
      <c r="C126" s="17" t="s">
        <v>115</v>
      </c>
      <c r="D126" s="17" t="s">
        <v>729</v>
      </c>
      <c r="E126" s="17" t="s">
        <v>708</v>
      </c>
      <c r="F126" s="17"/>
      <c r="G126" s="17" t="s">
        <v>731</v>
      </c>
      <c r="H126" s="17"/>
      <c r="I126" s="17"/>
      <c r="J126" s="17"/>
      <c r="K126" s="17"/>
      <c r="L126" s="17" t="s">
        <v>733</v>
      </c>
      <c r="M126" s="17" t="s">
        <v>762</v>
      </c>
      <c r="N126" s="39" t="s">
        <v>735</v>
      </c>
      <c r="O126" s="17"/>
      <c r="P126" s="17"/>
      <c r="Q126" s="30"/>
    </row>
    <row r="127" spans="1:17" s="24" customFormat="1" ht="56.25" customHeight="1" x14ac:dyDescent="0.3">
      <c r="A127" s="65">
        <v>120</v>
      </c>
      <c r="B127" s="65">
        <v>86</v>
      </c>
      <c r="C127" s="17" t="s">
        <v>115</v>
      </c>
      <c r="D127" s="17" t="s">
        <v>737</v>
      </c>
      <c r="E127" s="17" t="s">
        <v>708</v>
      </c>
      <c r="F127" s="17"/>
      <c r="G127" s="17" t="s">
        <v>594</v>
      </c>
      <c r="H127" s="17"/>
      <c r="I127" s="17"/>
      <c r="J127" s="17"/>
      <c r="K127" s="17"/>
      <c r="L127" s="17" t="s">
        <v>738</v>
      </c>
      <c r="M127" s="17" t="s">
        <v>762</v>
      </c>
      <c r="N127" s="40" t="s">
        <v>739</v>
      </c>
      <c r="O127" s="17"/>
      <c r="P127" s="17"/>
      <c r="Q127" s="30"/>
    </row>
    <row r="128" spans="1:17" s="24" customFormat="1" ht="65.25" customHeight="1" x14ac:dyDescent="0.3">
      <c r="A128" s="65">
        <v>121</v>
      </c>
      <c r="B128" s="65">
        <v>87</v>
      </c>
      <c r="C128" s="17" t="s">
        <v>115</v>
      </c>
      <c r="D128" s="17" t="s">
        <v>740</v>
      </c>
      <c r="E128" s="17" t="s">
        <v>708</v>
      </c>
      <c r="F128" s="17"/>
      <c r="G128" s="17" t="s">
        <v>741</v>
      </c>
      <c r="H128" s="17"/>
      <c r="I128" s="17"/>
      <c r="J128" s="17"/>
      <c r="K128" s="17"/>
      <c r="L128" s="17" t="s">
        <v>742</v>
      </c>
      <c r="M128" s="17" t="s">
        <v>762</v>
      </c>
      <c r="N128" s="40" t="s">
        <v>743</v>
      </c>
      <c r="O128" s="17"/>
      <c r="P128" s="17"/>
      <c r="Q128" s="30"/>
    </row>
    <row r="129" spans="1:17" s="24" customFormat="1" ht="65.25" customHeight="1" x14ac:dyDescent="0.3">
      <c r="A129" s="65">
        <v>122</v>
      </c>
      <c r="B129" s="65">
        <v>88</v>
      </c>
      <c r="C129" s="17" t="s">
        <v>115</v>
      </c>
      <c r="D129" s="17" t="s">
        <v>746</v>
      </c>
      <c r="E129" s="17" t="s">
        <v>475</v>
      </c>
      <c r="F129" s="17"/>
      <c r="G129" s="17" t="s">
        <v>539</v>
      </c>
      <c r="H129" s="17"/>
      <c r="I129" s="17"/>
      <c r="J129" s="17"/>
      <c r="K129" s="17"/>
      <c r="L129" s="17" t="s">
        <v>747</v>
      </c>
      <c r="M129" s="17" t="s">
        <v>762</v>
      </c>
      <c r="N129" s="41" t="s">
        <v>748</v>
      </c>
      <c r="O129" s="17"/>
      <c r="P129" s="17"/>
      <c r="Q129" s="30"/>
    </row>
    <row r="130" spans="1:17" s="24" customFormat="1" ht="65.25" customHeight="1" x14ac:dyDescent="0.3">
      <c r="A130" s="65">
        <v>123</v>
      </c>
      <c r="B130" s="65">
        <v>89</v>
      </c>
      <c r="C130" s="17" t="s">
        <v>115</v>
      </c>
      <c r="D130" s="17" t="s">
        <v>749</v>
      </c>
      <c r="E130" s="17" t="s">
        <v>475</v>
      </c>
      <c r="F130" s="17"/>
      <c r="G130" s="17" t="s">
        <v>750</v>
      </c>
      <c r="H130" s="17"/>
      <c r="I130" s="17"/>
      <c r="J130" s="17"/>
      <c r="K130" s="17"/>
      <c r="L130" s="17" t="s">
        <v>751</v>
      </c>
      <c r="M130" s="17" t="s">
        <v>762</v>
      </c>
      <c r="N130" s="41" t="s">
        <v>752</v>
      </c>
      <c r="O130" s="17"/>
      <c r="P130" s="17"/>
      <c r="Q130" s="30"/>
    </row>
    <row r="131" spans="1:17" s="24" customFormat="1" ht="73.5" customHeight="1" x14ac:dyDescent="0.3">
      <c r="A131" s="65">
        <v>124</v>
      </c>
      <c r="B131" s="65">
        <v>90</v>
      </c>
      <c r="C131" s="17" t="s">
        <v>115</v>
      </c>
      <c r="D131" s="17" t="s">
        <v>749</v>
      </c>
      <c r="E131" s="17" t="s">
        <v>475</v>
      </c>
      <c r="F131" s="17"/>
      <c r="G131" s="17" t="s">
        <v>753</v>
      </c>
      <c r="H131" s="17"/>
      <c r="I131" s="17"/>
      <c r="J131" s="17"/>
      <c r="K131" s="17"/>
      <c r="L131" s="17" t="s">
        <v>754</v>
      </c>
      <c r="M131" s="17" t="s">
        <v>762</v>
      </c>
      <c r="N131" s="41" t="s">
        <v>755</v>
      </c>
      <c r="O131" s="17"/>
      <c r="P131" s="17"/>
      <c r="Q131" s="30"/>
    </row>
    <row r="132" spans="1:17" s="24" customFormat="1" ht="78" customHeight="1" x14ac:dyDescent="0.3">
      <c r="A132" s="65">
        <v>125</v>
      </c>
      <c r="B132" s="65">
        <v>91</v>
      </c>
      <c r="C132" s="17" t="s">
        <v>115</v>
      </c>
      <c r="D132" s="17" t="s">
        <v>766</v>
      </c>
      <c r="E132" s="17"/>
      <c r="F132" s="17"/>
      <c r="G132" s="17" t="s">
        <v>767</v>
      </c>
      <c r="H132" s="17"/>
      <c r="I132" s="17"/>
      <c r="J132" s="17"/>
      <c r="K132" s="17"/>
      <c r="L132" s="17" t="s">
        <v>768</v>
      </c>
      <c r="M132" s="17" t="s">
        <v>762</v>
      </c>
      <c r="N132" s="48" t="s">
        <v>770</v>
      </c>
      <c r="O132" s="17"/>
      <c r="P132" s="17"/>
      <c r="Q132" s="30"/>
    </row>
    <row r="133" spans="1:17" s="51" customFormat="1" ht="78" customHeight="1" x14ac:dyDescent="0.3">
      <c r="A133" s="65">
        <v>126</v>
      </c>
      <c r="B133" s="65">
        <v>92</v>
      </c>
      <c r="C133" s="49" t="s">
        <v>115</v>
      </c>
      <c r="D133" s="49" t="s">
        <v>772</v>
      </c>
      <c r="E133" s="49" t="s">
        <v>708</v>
      </c>
      <c r="F133" s="49"/>
      <c r="G133" s="49" t="s">
        <v>771</v>
      </c>
      <c r="H133" s="49"/>
      <c r="I133" s="49"/>
      <c r="J133" s="49"/>
      <c r="K133" s="49"/>
      <c r="L133" s="49" t="s">
        <v>773</v>
      </c>
      <c r="M133" s="49" t="s">
        <v>762</v>
      </c>
      <c r="N133" s="52" t="s">
        <v>775</v>
      </c>
      <c r="O133" s="49"/>
      <c r="P133" s="49"/>
      <c r="Q133" s="50"/>
    </row>
    <row r="134" spans="1:17" s="51" customFormat="1" ht="82.5" customHeight="1" x14ac:dyDescent="0.3">
      <c r="A134" s="65">
        <v>127</v>
      </c>
      <c r="B134" s="65">
        <v>93</v>
      </c>
      <c r="C134" s="49" t="s">
        <v>115</v>
      </c>
      <c r="D134" s="49" t="s">
        <v>776</v>
      </c>
      <c r="E134" s="49" t="s">
        <v>708</v>
      </c>
      <c r="F134" s="49"/>
      <c r="G134" s="49" t="s">
        <v>777</v>
      </c>
      <c r="H134" s="49"/>
      <c r="I134" s="49"/>
      <c r="J134" s="49"/>
      <c r="K134" s="49"/>
      <c r="L134" s="49" t="s">
        <v>778</v>
      </c>
      <c r="M134" s="49" t="s">
        <v>762</v>
      </c>
      <c r="N134" s="52" t="s">
        <v>774</v>
      </c>
      <c r="O134" s="49"/>
      <c r="P134" s="49"/>
      <c r="Q134" s="50"/>
    </row>
    <row r="135" spans="1:17" s="51" customFormat="1" ht="78" customHeight="1" x14ac:dyDescent="0.3">
      <c r="A135" s="65">
        <v>128</v>
      </c>
      <c r="B135" s="65">
        <v>94</v>
      </c>
      <c r="C135" s="49" t="s">
        <v>115</v>
      </c>
      <c r="D135" s="49" t="s">
        <v>780</v>
      </c>
      <c r="E135" s="49" t="s">
        <v>708</v>
      </c>
      <c r="F135" s="49"/>
      <c r="G135" s="49" t="s">
        <v>781</v>
      </c>
      <c r="H135" s="49"/>
      <c r="I135" s="49"/>
      <c r="J135" s="49"/>
      <c r="K135" s="49"/>
      <c r="L135" s="49" t="s">
        <v>782</v>
      </c>
      <c r="M135" s="49" t="s">
        <v>762</v>
      </c>
      <c r="N135" s="52" t="s">
        <v>779</v>
      </c>
      <c r="O135" s="49"/>
      <c r="P135" s="49"/>
      <c r="Q135" s="50"/>
    </row>
    <row r="136" spans="1:17" s="51" customFormat="1" ht="78" customHeight="1" x14ac:dyDescent="0.3">
      <c r="A136" s="65">
        <v>129</v>
      </c>
      <c r="B136" s="65">
        <v>95</v>
      </c>
      <c r="C136" s="49" t="s">
        <v>115</v>
      </c>
      <c r="D136" s="49" t="s">
        <v>784</v>
      </c>
      <c r="E136" s="49" t="s">
        <v>708</v>
      </c>
      <c r="F136" s="49"/>
      <c r="G136" s="49" t="s">
        <v>786</v>
      </c>
      <c r="H136" s="49"/>
      <c r="I136" s="49"/>
      <c r="J136" s="49"/>
      <c r="K136" s="49"/>
      <c r="L136" s="49" t="s">
        <v>783</v>
      </c>
      <c r="M136" s="49" t="s">
        <v>762</v>
      </c>
      <c r="N136" s="52" t="s">
        <v>785</v>
      </c>
      <c r="O136" s="49"/>
      <c r="P136" s="49"/>
      <c r="Q136" s="50"/>
    </row>
    <row r="137" spans="1:17" s="51" customFormat="1" ht="78" customHeight="1" x14ac:dyDescent="0.3">
      <c r="A137" s="65">
        <v>130</v>
      </c>
      <c r="B137" s="65">
        <v>96</v>
      </c>
      <c r="C137" s="49" t="s">
        <v>115</v>
      </c>
      <c r="D137" s="49" t="s">
        <v>788</v>
      </c>
      <c r="E137" s="49" t="s">
        <v>708</v>
      </c>
      <c r="F137" s="49"/>
      <c r="G137" s="49" t="s">
        <v>789</v>
      </c>
      <c r="H137" s="49"/>
      <c r="I137" s="49"/>
      <c r="J137" s="49"/>
      <c r="K137" s="49"/>
      <c r="L137" s="49" t="s">
        <v>787</v>
      </c>
      <c r="M137" s="49" t="s">
        <v>762</v>
      </c>
      <c r="N137" s="52" t="s">
        <v>790</v>
      </c>
      <c r="O137" s="49"/>
      <c r="P137" s="49"/>
      <c r="Q137" s="50"/>
    </row>
    <row r="138" spans="1:17" s="51" customFormat="1" ht="78" customHeight="1" x14ac:dyDescent="0.3">
      <c r="A138" s="65">
        <v>131</v>
      </c>
      <c r="B138" s="65">
        <v>97</v>
      </c>
      <c r="C138" s="49" t="s">
        <v>115</v>
      </c>
      <c r="D138" s="49" t="s">
        <v>793</v>
      </c>
      <c r="E138" s="49" t="s">
        <v>708</v>
      </c>
      <c r="F138" s="49"/>
      <c r="G138" s="49" t="s">
        <v>792</v>
      </c>
      <c r="H138" s="49"/>
      <c r="I138" s="49"/>
      <c r="J138" s="49"/>
      <c r="K138" s="49"/>
      <c r="L138" s="49" t="s">
        <v>791</v>
      </c>
      <c r="M138" s="49" t="s">
        <v>762</v>
      </c>
      <c r="N138" s="52" t="s">
        <v>794</v>
      </c>
      <c r="O138" s="49"/>
      <c r="P138" s="49"/>
      <c r="Q138" s="50"/>
    </row>
    <row r="139" spans="1:17" s="51" customFormat="1" ht="78" customHeight="1" x14ac:dyDescent="0.3">
      <c r="A139" s="65">
        <v>132</v>
      </c>
      <c r="B139" s="65">
        <v>98</v>
      </c>
      <c r="C139" s="49" t="s">
        <v>115</v>
      </c>
      <c r="D139" s="49" t="s">
        <v>796</v>
      </c>
      <c r="E139" s="49" t="s">
        <v>475</v>
      </c>
      <c r="F139" s="49"/>
      <c r="G139" s="49" t="s">
        <v>798</v>
      </c>
      <c r="H139" s="49"/>
      <c r="I139" s="49"/>
      <c r="J139" s="49"/>
      <c r="K139" s="49"/>
      <c r="L139" s="49" t="s">
        <v>797</v>
      </c>
      <c r="M139" s="49" t="s">
        <v>762</v>
      </c>
      <c r="N139" s="52" t="s">
        <v>795</v>
      </c>
      <c r="O139" s="49"/>
      <c r="P139" s="49"/>
      <c r="Q139" s="50"/>
    </row>
    <row r="140" spans="1:17" s="51" customFormat="1" ht="78" customHeight="1" x14ac:dyDescent="0.3">
      <c r="A140" s="65">
        <v>133</v>
      </c>
      <c r="B140" s="65">
        <v>99</v>
      </c>
      <c r="C140" s="49" t="s">
        <v>115</v>
      </c>
      <c r="D140" s="49" t="s">
        <v>799</v>
      </c>
      <c r="E140" s="49" t="s">
        <v>475</v>
      </c>
      <c r="F140" s="49"/>
      <c r="G140" s="49" t="s">
        <v>801</v>
      </c>
      <c r="H140" s="49"/>
      <c r="I140" s="49"/>
      <c r="J140" s="49"/>
      <c r="K140" s="49"/>
      <c r="L140" s="49" t="s">
        <v>800</v>
      </c>
      <c r="M140" s="49" t="s">
        <v>762</v>
      </c>
      <c r="N140" s="52" t="s">
        <v>802</v>
      </c>
      <c r="O140" s="49"/>
      <c r="P140" s="49"/>
      <c r="Q140" s="50"/>
    </row>
    <row r="141" spans="1:17" s="51" customFormat="1" ht="78" customHeight="1" x14ac:dyDescent="0.3">
      <c r="A141" s="65">
        <v>134</v>
      </c>
      <c r="B141" s="65">
        <v>100</v>
      </c>
      <c r="C141" s="49" t="s">
        <v>115</v>
      </c>
      <c r="D141" s="49" t="s">
        <v>803</v>
      </c>
      <c r="E141" s="49" t="s">
        <v>475</v>
      </c>
      <c r="F141" s="49"/>
      <c r="G141" s="49" t="s">
        <v>804</v>
      </c>
      <c r="H141" s="49"/>
      <c r="I141" s="49"/>
      <c r="J141" s="49"/>
      <c r="K141" s="49"/>
      <c r="L141" s="49" t="s">
        <v>806</v>
      </c>
      <c r="M141" s="49" t="s">
        <v>762</v>
      </c>
      <c r="N141" s="52" t="s">
        <v>805</v>
      </c>
      <c r="O141" s="49"/>
      <c r="P141" s="49"/>
      <c r="Q141" s="50"/>
    </row>
    <row r="142" spans="1:17" s="24" customFormat="1" ht="39.6" x14ac:dyDescent="0.3">
      <c r="A142" s="65">
        <v>135</v>
      </c>
      <c r="B142" s="65">
        <v>101</v>
      </c>
      <c r="C142" s="54" t="s">
        <v>115</v>
      </c>
      <c r="D142" s="54" t="s">
        <v>807</v>
      </c>
      <c r="E142" s="55" t="s">
        <v>475</v>
      </c>
      <c r="F142" s="54"/>
      <c r="G142" s="54" t="s">
        <v>808</v>
      </c>
      <c r="H142" s="54"/>
      <c r="I142" s="54"/>
      <c r="J142" s="54"/>
      <c r="K142" s="53"/>
      <c r="L142" s="53" t="s">
        <v>816</v>
      </c>
      <c r="M142" s="49" t="s">
        <v>762</v>
      </c>
      <c r="N142" s="56" t="s">
        <v>810</v>
      </c>
      <c r="O142" s="53"/>
      <c r="P142" s="53"/>
      <c r="Q142" s="30"/>
    </row>
    <row r="143" spans="1:17" s="24" customFormat="1" ht="52.8" x14ac:dyDescent="0.3">
      <c r="A143" s="65">
        <v>136</v>
      </c>
      <c r="B143" s="65">
        <v>102</v>
      </c>
      <c r="C143" s="54" t="s">
        <v>115</v>
      </c>
      <c r="D143" s="54" t="s">
        <v>812</v>
      </c>
      <c r="E143" s="55" t="s">
        <v>475</v>
      </c>
      <c r="F143" s="54"/>
      <c r="G143" s="54" t="s">
        <v>813</v>
      </c>
      <c r="H143" s="54"/>
      <c r="I143" s="54"/>
      <c r="J143" s="54"/>
      <c r="K143" s="53"/>
      <c r="L143" s="53" t="s">
        <v>818</v>
      </c>
      <c r="M143" s="49" t="s">
        <v>762</v>
      </c>
      <c r="N143" s="56" t="s">
        <v>809</v>
      </c>
      <c r="O143" s="53"/>
      <c r="P143" s="53"/>
      <c r="Q143" s="30"/>
    </row>
    <row r="144" spans="1:17" s="24" customFormat="1" ht="52.8" x14ac:dyDescent="0.3">
      <c r="A144" s="65">
        <v>137</v>
      </c>
      <c r="B144" s="65">
        <v>103</v>
      </c>
      <c r="C144" s="54" t="s">
        <v>115</v>
      </c>
      <c r="D144" s="54" t="s">
        <v>814</v>
      </c>
      <c r="E144" s="55" t="s">
        <v>475</v>
      </c>
      <c r="F144" s="54"/>
      <c r="G144" s="54" t="s">
        <v>815</v>
      </c>
      <c r="H144" s="54"/>
      <c r="I144" s="54"/>
      <c r="J144" s="54"/>
      <c r="K144" s="53"/>
      <c r="L144" s="53" t="s">
        <v>817</v>
      </c>
      <c r="M144" s="49" t="s">
        <v>762</v>
      </c>
      <c r="N144" s="56" t="s">
        <v>811</v>
      </c>
      <c r="O144" s="53"/>
      <c r="P144" s="53"/>
      <c r="Q144" s="30"/>
    </row>
    <row r="145" spans="1:17" s="24" customFormat="1" ht="39.6" x14ac:dyDescent="0.3">
      <c r="A145" s="65">
        <v>138</v>
      </c>
      <c r="B145" s="65">
        <v>104</v>
      </c>
      <c r="C145" s="54" t="s">
        <v>115</v>
      </c>
      <c r="D145" s="54" t="s">
        <v>819</v>
      </c>
      <c r="E145" s="55" t="s">
        <v>475</v>
      </c>
      <c r="F145" s="54"/>
      <c r="G145" s="54" t="s">
        <v>820</v>
      </c>
      <c r="H145" s="54"/>
      <c r="I145" s="54"/>
      <c r="J145" s="54"/>
      <c r="K145" s="53"/>
      <c r="L145" s="53" t="s">
        <v>821</v>
      </c>
      <c r="M145" s="49" t="s">
        <v>762</v>
      </c>
      <c r="N145" s="56" t="s">
        <v>822</v>
      </c>
      <c r="O145" s="53"/>
      <c r="P145" s="53"/>
      <c r="Q145" s="30"/>
    </row>
    <row r="146" spans="1:17" s="24" customFormat="1" ht="39.6" x14ac:dyDescent="0.3">
      <c r="A146" s="65">
        <v>139</v>
      </c>
      <c r="B146" s="65">
        <v>105</v>
      </c>
      <c r="C146" s="54" t="s">
        <v>115</v>
      </c>
      <c r="D146" s="54" t="s">
        <v>823</v>
      </c>
      <c r="E146" s="55" t="s">
        <v>475</v>
      </c>
      <c r="F146" s="54"/>
      <c r="G146" s="54" t="s">
        <v>824</v>
      </c>
      <c r="H146" s="54"/>
      <c r="I146" s="54"/>
      <c r="J146" s="54"/>
      <c r="K146" s="53"/>
      <c r="L146" s="53" t="s">
        <v>825</v>
      </c>
      <c r="M146" s="49" t="s">
        <v>762</v>
      </c>
      <c r="N146" s="56" t="s">
        <v>826</v>
      </c>
      <c r="O146" s="53"/>
      <c r="P146" s="53"/>
      <c r="Q146" s="30"/>
    </row>
    <row r="147" spans="1:17" s="24" customFormat="1" ht="52.8" x14ac:dyDescent="0.3">
      <c r="A147" s="65">
        <v>140</v>
      </c>
      <c r="B147" s="65">
        <v>106</v>
      </c>
      <c r="C147" s="54" t="s">
        <v>115</v>
      </c>
      <c r="D147" s="54" t="s">
        <v>827</v>
      </c>
      <c r="E147" s="55" t="s">
        <v>475</v>
      </c>
      <c r="F147" s="54"/>
      <c r="G147" s="54" t="s">
        <v>828</v>
      </c>
      <c r="H147" s="54"/>
      <c r="I147" s="54"/>
      <c r="J147" s="54"/>
      <c r="K147" s="53"/>
      <c r="L147" s="53" t="s">
        <v>829</v>
      </c>
      <c r="M147" s="49" t="s">
        <v>762</v>
      </c>
      <c r="N147" s="56" t="s">
        <v>830</v>
      </c>
      <c r="O147" s="53"/>
      <c r="P147" s="53"/>
      <c r="Q147" s="30"/>
    </row>
    <row r="148" spans="1:17" s="57" customFormat="1" ht="66" x14ac:dyDescent="0.3">
      <c r="A148" s="65">
        <v>141</v>
      </c>
      <c r="B148" s="65">
        <v>107</v>
      </c>
      <c r="C148" s="54" t="s">
        <v>115</v>
      </c>
      <c r="D148" s="54" t="s">
        <v>838</v>
      </c>
      <c r="E148" s="53" t="s">
        <v>475</v>
      </c>
      <c r="F148" s="54"/>
      <c r="G148" s="54" t="s">
        <v>831</v>
      </c>
      <c r="H148" s="54"/>
      <c r="I148" s="54"/>
      <c r="J148" s="54"/>
      <c r="K148" s="53"/>
      <c r="L148" s="53" t="s">
        <v>832</v>
      </c>
      <c r="M148" s="49" t="s">
        <v>762</v>
      </c>
      <c r="N148" s="56" t="s">
        <v>835</v>
      </c>
      <c r="O148" s="53"/>
      <c r="P148" s="53"/>
      <c r="Q148" s="30"/>
    </row>
    <row r="149" spans="1:17" s="57" customFormat="1" ht="118.8" x14ac:dyDescent="0.3">
      <c r="A149" s="65">
        <v>142</v>
      </c>
      <c r="B149" s="65">
        <v>108</v>
      </c>
      <c r="C149" s="54" t="s">
        <v>115</v>
      </c>
      <c r="D149" s="54" t="s">
        <v>836</v>
      </c>
      <c r="E149" s="53" t="s">
        <v>475</v>
      </c>
      <c r="F149" s="54"/>
      <c r="G149" s="54" t="s">
        <v>833</v>
      </c>
      <c r="H149" s="54"/>
      <c r="I149" s="54"/>
      <c r="J149" s="54"/>
      <c r="K149" s="53"/>
      <c r="L149" s="53" t="s">
        <v>837</v>
      </c>
      <c r="M149" s="49" t="s">
        <v>762</v>
      </c>
      <c r="N149" s="56" t="s">
        <v>834</v>
      </c>
      <c r="O149" s="53"/>
      <c r="P149" s="53"/>
      <c r="Q149" s="30"/>
    </row>
    <row r="150" spans="1:17" s="18" customFormat="1" ht="52.8" x14ac:dyDescent="0.3">
      <c r="A150" s="65">
        <v>143</v>
      </c>
      <c r="B150" s="65">
        <v>109</v>
      </c>
      <c r="C150" s="62" t="s">
        <v>115</v>
      </c>
      <c r="D150" s="62" t="s">
        <v>839</v>
      </c>
      <c r="E150" s="49" t="s">
        <v>475</v>
      </c>
      <c r="F150" s="62"/>
      <c r="G150" s="62" t="s">
        <v>840</v>
      </c>
      <c r="H150" s="62"/>
      <c r="I150" s="62"/>
      <c r="J150" s="62"/>
      <c r="K150" s="17"/>
      <c r="L150" s="17" t="s">
        <v>841</v>
      </c>
      <c r="M150" s="49" t="s">
        <v>762</v>
      </c>
      <c r="N150" s="60" t="s">
        <v>842</v>
      </c>
      <c r="O150" s="17"/>
      <c r="P150" s="17"/>
      <c r="Q150" s="31"/>
    </row>
    <row r="151" spans="1:17" s="18" customFormat="1" ht="52.8" x14ac:dyDescent="0.3">
      <c r="A151" s="65">
        <v>144</v>
      </c>
      <c r="B151" s="65">
        <v>110</v>
      </c>
      <c r="C151" s="62" t="s">
        <v>115</v>
      </c>
      <c r="D151" s="62" t="s">
        <v>843</v>
      </c>
      <c r="E151" s="49" t="s">
        <v>475</v>
      </c>
      <c r="F151" s="62"/>
      <c r="G151" s="62" t="s">
        <v>844</v>
      </c>
      <c r="H151" s="62"/>
      <c r="I151" s="62"/>
      <c r="J151" s="62"/>
      <c r="K151" s="17"/>
      <c r="L151" s="17" t="s">
        <v>845</v>
      </c>
      <c r="M151" s="49" t="s">
        <v>762</v>
      </c>
      <c r="N151" s="60" t="s">
        <v>846</v>
      </c>
      <c r="O151" s="17"/>
      <c r="P151" s="17"/>
      <c r="Q151" s="31"/>
    </row>
    <row r="152" spans="1:17" s="18" customFormat="1" ht="85.5" customHeight="1" x14ac:dyDescent="0.3">
      <c r="A152" s="65">
        <v>145</v>
      </c>
      <c r="B152" s="65">
        <v>111</v>
      </c>
      <c r="C152" s="62" t="s">
        <v>115</v>
      </c>
      <c r="D152" s="62" t="s">
        <v>853</v>
      </c>
      <c r="E152" s="49" t="s">
        <v>475</v>
      </c>
      <c r="F152" s="62"/>
      <c r="G152" s="62" t="s">
        <v>854</v>
      </c>
      <c r="H152" s="62"/>
      <c r="I152" s="62"/>
      <c r="J152" s="62"/>
      <c r="K152" s="17"/>
      <c r="L152" s="17" t="s">
        <v>852</v>
      </c>
      <c r="M152" s="49" t="s">
        <v>762</v>
      </c>
      <c r="N152" s="60" t="s">
        <v>851</v>
      </c>
      <c r="O152" s="17"/>
      <c r="P152" s="17"/>
      <c r="Q152" s="31"/>
    </row>
    <row r="153" spans="1:17" s="18" customFormat="1" ht="85.5" customHeight="1" x14ac:dyDescent="0.3">
      <c r="A153" s="65">
        <v>146</v>
      </c>
      <c r="B153" s="65">
        <v>112</v>
      </c>
      <c r="C153" s="62" t="s">
        <v>115</v>
      </c>
      <c r="D153" s="62" t="s">
        <v>847</v>
      </c>
      <c r="E153" s="49" t="s">
        <v>475</v>
      </c>
      <c r="F153" s="62"/>
      <c r="G153" s="62" t="s">
        <v>848</v>
      </c>
      <c r="H153" s="62"/>
      <c r="I153" s="62"/>
      <c r="J153" s="62"/>
      <c r="K153" s="17"/>
      <c r="L153" s="17" t="s">
        <v>849</v>
      </c>
      <c r="M153" s="49" t="s">
        <v>762</v>
      </c>
      <c r="N153" s="60" t="s">
        <v>850</v>
      </c>
      <c r="O153" s="17"/>
      <c r="P153" s="17"/>
      <c r="Q153" s="31"/>
    </row>
    <row r="154" spans="1:17" s="18" customFormat="1" ht="85.5" customHeight="1" x14ac:dyDescent="0.3">
      <c r="A154" s="65">
        <v>147</v>
      </c>
      <c r="B154" s="65">
        <v>113</v>
      </c>
      <c r="C154" s="62" t="s">
        <v>115</v>
      </c>
      <c r="D154" s="62" t="s">
        <v>856</v>
      </c>
      <c r="E154" s="49" t="s">
        <v>475</v>
      </c>
      <c r="F154" s="62"/>
      <c r="G154" s="62" t="s">
        <v>820</v>
      </c>
      <c r="H154" s="62"/>
      <c r="I154" s="62"/>
      <c r="J154" s="62"/>
      <c r="K154" s="17"/>
      <c r="L154" s="17" t="s">
        <v>857</v>
      </c>
      <c r="M154" s="49" t="s">
        <v>762</v>
      </c>
      <c r="N154" s="60" t="s">
        <v>858</v>
      </c>
      <c r="O154" s="17"/>
      <c r="P154" s="17"/>
      <c r="Q154" s="31"/>
    </row>
    <row r="155" spans="1:17" s="18" customFormat="1" ht="85.5" customHeight="1" x14ac:dyDescent="0.3">
      <c r="A155" s="65">
        <v>148</v>
      </c>
      <c r="B155" s="65">
        <v>114</v>
      </c>
      <c r="C155" s="62" t="s">
        <v>115</v>
      </c>
      <c r="D155" s="62" t="s">
        <v>859</v>
      </c>
      <c r="E155" s="49" t="s">
        <v>475</v>
      </c>
      <c r="F155" s="62"/>
      <c r="G155" s="62" t="s">
        <v>855</v>
      </c>
      <c r="H155" s="62"/>
      <c r="I155" s="62"/>
      <c r="J155" s="62"/>
      <c r="K155" s="17"/>
      <c r="L155" s="17" t="s">
        <v>860</v>
      </c>
      <c r="M155" s="49" t="s">
        <v>762</v>
      </c>
      <c r="N155" s="60" t="s">
        <v>861</v>
      </c>
      <c r="O155" s="17"/>
      <c r="P155" s="17"/>
      <c r="Q155" s="31"/>
    </row>
    <row r="156" spans="1:17" s="18" customFormat="1" ht="85.5" customHeight="1" x14ac:dyDescent="0.3">
      <c r="A156" s="65">
        <v>149</v>
      </c>
      <c r="B156" s="65">
        <v>115</v>
      </c>
      <c r="C156" s="62" t="s">
        <v>115</v>
      </c>
      <c r="D156" s="62" t="s">
        <v>867</v>
      </c>
      <c r="E156" s="49" t="s">
        <v>475</v>
      </c>
      <c r="F156" s="62"/>
      <c r="G156" s="62" t="s">
        <v>863</v>
      </c>
      <c r="H156" s="62"/>
      <c r="I156" s="62"/>
      <c r="J156" s="62"/>
      <c r="K156" s="17"/>
      <c r="L156" s="17" t="s">
        <v>860</v>
      </c>
      <c r="M156" s="49" t="s">
        <v>762</v>
      </c>
      <c r="N156" s="63" t="s">
        <v>864</v>
      </c>
      <c r="O156" s="17"/>
      <c r="P156" s="17"/>
      <c r="Q156" s="31"/>
    </row>
    <row r="157" spans="1:17" s="18" customFormat="1" ht="85.5" customHeight="1" x14ac:dyDescent="0.3">
      <c r="A157" s="65">
        <v>150</v>
      </c>
      <c r="B157" s="65">
        <v>116</v>
      </c>
      <c r="C157" s="62" t="s">
        <v>115</v>
      </c>
      <c r="D157" s="62" t="s">
        <v>868</v>
      </c>
      <c r="E157" s="49" t="s">
        <v>475</v>
      </c>
      <c r="F157" s="62"/>
      <c r="G157" s="62" t="s">
        <v>865</v>
      </c>
      <c r="H157" s="62"/>
      <c r="I157" s="62"/>
      <c r="J157" s="62"/>
      <c r="K157" s="17"/>
      <c r="L157" s="17" t="s">
        <v>860</v>
      </c>
      <c r="M157" s="49" t="s">
        <v>762</v>
      </c>
      <c r="N157" s="63" t="s">
        <v>866</v>
      </c>
      <c r="O157" s="17"/>
      <c r="P157" s="17"/>
      <c r="Q157" s="31"/>
    </row>
    <row r="158" spans="1:17" s="18" customFormat="1" ht="85.5" customHeight="1" x14ac:dyDescent="0.3">
      <c r="A158" s="65">
        <v>151</v>
      </c>
      <c r="B158" s="65">
        <v>117</v>
      </c>
      <c r="C158" s="62" t="s">
        <v>115</v>
      </c>
      <c r="D158" s="62" t="s">
        <v>872</v>
      </c>
      <c r="E158" s="49" t="s">
        <v>475</v>
      </c>
      <c r="F158" s="62"/>
      <c r="G158" s="62" t="s">
        <v>876</v>
      </c>
      <c r="H158" s="62"/>
      <c r="I158" s="62"/>
      <c r="J158" s="62"/>
      <c r="K158" s="17"/>
      <c r="L158" s="17" t="s">
        <v>873</v>
      </c>
      <c r="M158" s="49" t="s">
        <v>762</v>
      </c>
      <c r="N158" s="64" t="s">
        <v>869</v>
      </c>
      <c r="O158" s="17"/>
      <c r="P158" s="17"/>
      <c r="Q158" s="31"/>
    </row>
    <row r="159" spans="1:17" s="18" customFormat="1" ht="142.5" customHeight="1" x14ac:dyDescent="0.3">
      <c r="A159" s="65">
        <v>152</v>
      </c>
      <c r="B159" s="65">
        <v>118</v>
      </c>
      <c r="C159" s="62" t="s">
        <v>115</v>
      </c>
      <c r="D159" s="62" t="s">
        <v>879</v>
      </c>
      <c r="E159" s="49" t="s">
        <v>475</v>
      </c>
      <c r="F159" s="62"/>
      <c r="G159" s="62" t="s">
        <v>878</v>
      </c>
      <c r="H159" s="62"/>
      <c r="I159" s="62"/>
      <c r="J159" s="62"/>
      <c r="K159" s="17"/>
      <c r="L159" s="17" t="s">
        <v>880</v>
      </c>
      <c r="M159" s="49" t="s">
        <v>762</v>
      </c>
      <c r="N159" s="64" t="s">
        <v>870</v>
      </c>
      <c r="O159" s="17"/>
      <c r="P159" s="17"/>
      <c r="Q159" s="31"/>
    </row>
    <row r="160" spans="1:17" s="18" customFormat="1" ht="85.5" customHeight="1" x14ac:dyDescent="0.3">
      <c r="A160" s="65">
        <v>153</v>
      </c>
      <c r="B160" s="65">
        <v>119</v>
      </c>
      <c r="C160" s="62" t="s">
        <v>115</v>
      </c>
      <c r="D160" s="62" t="s">
        <v>874</v>
      </c>
      <c r="E160" s="49" t="s">
        <v>475</v>
      </c>
      <c r="F160" s="62"/>
      <c r="G160" s="62" t="s">
        <v>875</v>
      </c>
      <c r="H160" s="62"/>
      <c r="I160" s="62"/>
      <c r="J160" s="62"/>
      <c r="K160" s="17"/>
      <c r="L160" s="17" t="s">
        <v>877</v>
      </c>
      <c r="M160" s="17" t="s">
        <v>762</v>
      </c>
      <c r="N160" s="64" t="s">
        <v>871</v>
      </c>
      <c r="O160" s="17"/>
      <c r="P160" s="17"/>
      <c r="Q160" s="31"/>
    </row>
    <row r="161" spans="1:17" s="18" customFormat="1" ht="85.5" customHeight="1" x14ac:dyDescent="0.3">
      <c r="A161" s="65">
        <v>154</v>
      </c>
      <c r="B161" s="65">
        <v>120</v>
      </c>
      <c r="C161" s="62" t="s">
        <v>115</v>
      </c>
      <c r="D161" s="62" t="s">
        <v>881</v>
      </c>
      <c r="E161" s="49" t="s">
        <v>475</v>
      </c>
      <c r="F161" s="62"/>
      <c r="G161" s="62" t="s">
        <v>882</v>
      </c>
      <c r="H161" s="62"/>
      <c r="I161" s="62"/>
      <c r="J161" s="62"/>
      <c r="K161" s="17"/>
      <c r="L161" s="17" t="s">
        <v>873</v>
      </c>
      <c r="M161" s="17" t="s">
        <v>762</v>
      </c>
      <c r="N161" s="64" t="s">
        <v>883</v>
      </c>
      <c r="O161" s="17"/>
      <c r="P161" s="17"/>
      <c r="Q161" s="31"/>
    </row>
    <row r="162" spans="1:17" s="18" customFormat="1" ht="85.5" customHeight="1" x14ac:dyDescent="0.3">
      <c r="A162" s="65">
        <v>155</v>
      </c>
      <c r="B162" s="65">
        <v>121</v>
      </c>
      <c r="C162" s="62" t="s">
        <v>115</v>
      </c>
      <c r="D162" s="62" t="s">
        <v>891</v>
      </c>
      <c r="E162" s="49" t="s">
        <v>475</v>
      </c>
      <c r="F162" s="62"/>
      <c r="G162" s="62" t="s">
        <v>885</v>
      </c>
      <c r="H162" s="62"/>
      <c r="I162" s="62"/>
      <c r="J162" s="62"/>
      <c r="K162" s="17"/>
      <c r="L162" s="17" t="s">
        <v>860</v>
      </c>
      <c r="M162" s="17" t="s">
        <v>762</v>
      </c>
      <c r="N162" s="64" t="s">
        <v>886</v>
      </c>
      <c r="O162" s="17"/>
      <c r="P162" s="17"/>
      <c r="Q162" s="31"/>
    </row>
    <row r="163" spans="1:17" s="18" customFormat="1" ht="85.5" customHeight="1" x14ac:dyDescent="0.3">
      <c r="A163" s="65">
        <v>156</v>
      </c>
      <c r="B163" s="65">
        <v>122</v>
      </c>
      <c r="C163" s="62" t="s">
        <v>115</v>
      </c>
      <c r="D163" s="62" t="s">
        <v>890</v>
      </c>
      <c r="E163" s="49" t="s">
        <v>475</v>
      </c>
      <c r="F163" s="62"/>
      <c r="G163" s="62" t="s">
        <v>889</v>
      </c>
      <c r="H163" s="62"/>
      <c r="I163" s="62"/>
      <c r="J163" s="62"/>
      <c r="K163" s="17"/>
      <c r="L163" s="17" t="s">
        <v>888</v>
      </c>
      <c r="M163" s="17" t="s">
        <v>762</v>
      </c>
      <c r="N163" s="68" t="s">
        <v>887</v>
      </c>
      <c r="O163" s="17"/>
      <c r="P163" s="17"/>
      <c r="Q163" s="31"/>
    </row>
    <row r="164" spans="1:17" s="18" customFormat="1" ht="85.5" customHeight="1" x14ac:dyDescent="0.3">
      <c r="A164" s="65">
        <v>157</v>
      </c>
      <c r="B164" s="65">
        <v>123</v>
      </c>
      <c r="C164" s="62" t="s">
        <v>115</v>
      </c>
      <c r="D164" s="62" t="s">
        <v>897</v>
      </c>
      <c r="E164" s="49" t="s">
        <v>475</v>
      </c>
      <c r="F164" s="62"/>
      <c r="G164" s="62" t="s">
        <v>892</v>
      </c>
      <c r="H164" s="62"/>
      <c r="I164" s="62"/>
      <c r="J164" s="62"/>
      <c r="K164" s="17"/>
      <c r="L164" s="17" t="s">
        <v>849</v>
      </c>
      <c r="M164" s="17" t="s">
        <v>762</v>
      </c>
      <c r="N164" s="68" t="s">
        <v>893</v>
      </c>
      <c r="O164" s="17"/>
      <c r="P164" s="17"/>
      <c r="Q164" s="31"/>
    </row>
    <row r="165" spans="1:17" s="18" customFormat="1" ht="85.5" customHeight="1" thickBot="1" x14ac:dyDescent="0.35">
      <c r="A165" s="65">
        <v>158</v>
      </c>
      <c r="B165" s="65">
        <v>124</v>
      </c>
      <c r="C165" s="70" t="s">
        <v>115</v>
      </c>
      <c r="D165" s="70" t="s">
        <v>898</v>
      </c>
      <c r="E165" s="71" t="s">
        <v>475</v>
      </c>
      <c r="F165" s="70"/>
      <c r="G165" s="70" t="s">
        <v>896</v>
      </c>
      <c r="H165" s="70"/>
      <c r="I165" s="70"/>
      <c r="J165" s="70"/>
      <c r="K165" s="69"/>
      <c r="L165" s="69" t="s">
        <v>895</v>
      </c>
      <c r="M165" s="69" t="s">
        <v>762</v>
      </c>
      <c r="N165" s="72" t="s">
        <v>894</v>
      </c>
      <c r="O165" s="69"/>
      <c r="P165" s="69"/>
      <c r="Q165" s="73"/>
    </row>
    <row r="166" spans="1:17" s="18" customFormat="1" ht="96" customHeight="1" x14ac:dyDescent="0.3">
      <c r="A166" s="65">
        <v>159</v>
      </c>
      <c r="B166" s="65">
        <v>125</v>
      </c>
      <c r="C166" s="74" t="s">
        <v>115</v>
      </c>
      <c r="D166" s="74" t="s">
        <v>899</v>
      </c>
      <c r="E166" s="75" t="s">
        <v>475</v>
      </c>
      <c r="F166" s="78"/>
      <c r="G166" s="78" t="s">
        <v>900</v>
      </c>
      <c r="H166" s="78"/>
      <c r="I166" s="78"/>
      <c r="J166" s="78"/>
      <c r="K166" s="79"/>
      <c r="L166" s="79" t="s">
        <v>860</v>
      </c>
      <c r="M166" s="79" t="s">
        <v>762</v>
      </c>
      <c r="N166" s="80" t="s">
        <v>901</v>
      </c>
      <c r="O166" s="76"/>
      <c r="P166" s="76"/>
      <c r="Q166" s="77"/>
    </row>
    <row r="167" spans="1:17" s="18" customFormat="1" ht="93" customHeight="1" x14ac:dyDescent="0.3">
      <c r="A167" s="65">
        <v>160</v>
      </c>
      <c r="B167" s="65">
        <v>126</v>
      </c>
      <c r="C167" s="62" t="s">
        <v>115</v>
      </c>
      <c r="D167" s="62" t="s">
        <v>902</v>
      </c>
      <c r="E167" s="49" t="s">
        <v>475</v>
      </c>
      <c r="F167" s="62"/>
      <c r="G167" s="62" t="s">
        <v>903</v>
      </c>
      <c r="H167" s="62"/>
      <c r="I167" s="62"/>
      <c r="J167" s="62"/>
      <c r="K167" s="17"/>
      <c r="L167" s="17" t="s">
        <v>860</v>
      </c>
      <c r="M167" s="17" t="s">
        <v>762</v>
      </c>
      <c r="N167" s="31" t="s">
        <v>904</v>
      </c>
      <c r="O167" s="17"/>
      <c r="P167" s="17"/>
      <c r="Q167" s="31"/>
    </row>
    <row r="168" spans="1:17" s="18" customFormat="1" ht="85.5" customHeight="1" x14ac:dyDescent="0.3">
      <c r="A168" s="65">
        <v>161</v>
      </c>
      <c r="B168" s="65">
        <v>127</v>
      </c>
      <c r="C168" s="62" t="s">
        <v>115</v>
      </c>
      <c r="D168" s="62" t="s">
        <v>905</v>
      </c>
      <c r="E168" s="49" t="s">
        <v>475</v>
      </c>
      <c r="F168" s="62"/>
      <c r="G168" s="62" t="s">
        <v>906</v>
      </c>
      <c r="H168" s="62"/>
      <c r="I168" s="62"/>
      <c r="J168" s="62"/>
      <c r="K168" s="17"/>
      <c r="L168" s="69" t="s">
        <v>895</v>
      </c>
      <c r="M168" s="17" t="s">
        <v>762</v>
      </c>
      <c r="N168" s="31" t="s">
        <v>907</v>
      </c>
      <c r="O168" s="17"/>
      <c r="P168" s="17"/>
      <c r="Q168" s="31"/>
    </row>
    <row r="169" spans="1:17" s="18" customFormat="1" ht="85.5" customHeight="1" x14ac:dyDescent="0.3">
      <c r="A169" s="65">
        <v>162</v>
      </c>
      <c r="B169" s="65">
        <v>128</v>
      </c>
      <c r="C169" s="62" t="s">
        <v>115</v>
      </c>
      <c r="D169" s="62" t="s">
        <v>909</v>
      </c>
      <c r="E169" s="49" t="s">
        <v>475</v>
      </c>
      <c r="F169" s="62"/>
      <c r="G169" s="62" t="s">
        <v>908</v>
      </c>
      <c r="H169" s="62"/>
      <c r="I169" s="62"/>
      <c r="J169" s="62"/>
      <c r="K169" s="17"/>
      <c r="L169" s="17" t="s">
        <v>888</v>
      </c>
      <c r="M169" s="17" t="s">
        <v>762</v>
      </c>
      <c r="N169" s="31" t="s">
        <v>910</v>
      </c>
      <c r="O169" s="17"/>
      <c r="P169" s="17"/>
      <c r="Q169" s="31"/>
    </row>
    <row r="170" spans="1:17" s="18" customFormat="1" ht="85.5" customHeight="1" x14ac:dyDescent="0.3">
      <c r="A170" s="65">
        <v>163</v>
      </c>
      <c r="B170" s="65">
        <v>129</v>
      </c>
      <c r="C170" s="62" t="s">
        <v>115</v>
      </c>
      <c r="D170" s="62" t="s">
        <v>911</v>
      </c>
      <c r="E170" s="49" t="s">
        <v>475</v>
      </c>
      <c r="F170" s="62"/>
      <c r="G170" s="62" t="s">
        <v>912</v>
      </c>
      <c r="H170" s="62"/>
      <c r="I170" s="62"/>
      <c r="J170" s="62"/>
      <c r="K170" s="17"/>
      <c r="L170" s="17" t="s">
        <v>860</v>
      </c>
      <c r="M170" s="17" t="s">
        <v>762</v>
      </c>
      <c r="N170" s="31" t="s">
        <v>913</v>
      </c>
      <c r="O170" s="17"/>
      <c r="P170" s="17"/>
      <c r="Q170" s="31"/>
    </row>
    <row r="171" spans="1:17" s="18" customFormat="1" ht="85.5" customHeight="1" x14ac:dyDescent="0.3">
      <c r="A171" s="65">
        <v>164</v>
      </c>
      <c r="B171" s="65">
        <v>130</v>
      </c>
      <c r="C171" s="62" t="s">
        <v>115</v>
      </c>
      <c r="D171" s="62" t="s">
        <v>915</v>
      </c>
      <c r="E171" s="49" t="s">
        <v>475</v>
      </c>
      <c r="F171" s="62"/>
      <c r="G171" s="62" t="s">
        <v>916</v>
      </c>
      <c r="H171" s="62"/>
      <c r="I171" s="62"/>
      <c r="J171" s="62"/>
      <c r="K171" s="17"/>
      <c r="L171" s="17" t="s">
        <v>917</v>
      </c>
      <c r="M171" s="17" t="s">
        <v>762</v>
      </c>
      <c r="N171" s="64" t="s">
        <v>918</v>
      </c>
      <c r="O171" s="17"/>
      <c r="P171" s="17"/>
      <c r="Q171" s="31"/>
    </row>
    <row r="172" spans="1:17" s="18" customFormat="1" ht="85.5" customHeight="1" x14ac:dyDescent="0.3">
      <c r="A172" s="65">
        <v>165</v>
      </c>
      <c r="B172" s="65">
        <v>131</v>
      </c>
      <c r="C172" s="62" t="s">
        <v>115</v>
      </c>
      <c r="D172" s="62" t="s">
        <v>919</v>
      </c>
      <c r="E172" s="49" t="s">
        <v>475</v>
      </c>
      <c r="F172" s="62"/>
      <c r="G172" s="62" t="s">
        <v>920</v>
      </c>
      <c r="H172" s="62"/>
      <c r="I172" s="62"/>
      <c r="J172" s="62"/>
      <c r="K172" s="17"/>
      <c r="L172" s="17" t="s">
        <v>860</v>
      </c>
      <c r="M172" s="17" t="s">
        <v>762</v>
      </c>
      <c r="N172" s="64" t="s">
        <v>921</v>
      </c>
      <c r="O172" s="17"/>
      <c r="P172" s="17"/>
      <c r="Q172" s="31"/>
    </row>
    <row r="173" spans="1:17" s="18" customFormat="1" ht="85.5" customHeight="1" x14ac:dyDescent="0.3">
      <c r="A173" s="65">
        <v>166</v>
      </c>
      <c r="B173" s="65">
        <v>132</v>
      </c>
      <c r="C173" s="62" t="s">
        <v>115</v>
      </c>
      <c r="D173" s="62" t="s">
        <v>922</v>
      </c>
      <c r="E173" s="49" t="s">
        <v>475</v>
      </c>
      <c r="F173" s="62"/>
      <c r="G173" s="62" t="s">
        <v>923</v>
      </c>
      <c r="H173" s="62"/>
      <c r="I173" s="62"/>
      <c r="J173" s="62"/>
      <c r="K173" s="17"/>
      <c r="L173" s="17" t="s">
        <v>924</v>
      </c>
      <c r="M173" s="17" t="s">
        <v>762</v>
      </c>
      <c r="N173" s="64" t="s">
        <v>925</v>
      </c>
      <c r="O173" s="17"/>
      <c r="P173" s="17"/>
      <c r="Q173" s="31"/>
    </row>
    <row r="174" spans="1:17" s="18" customFormat="1" ht="85.5" customHeight="1" x14ac:dyDescent="0.3">
      <c r="A174" s="65">
        <v>167</v>
      </c>
      <c r="B174" s="65">
        <v>133</v>
      </c>
      <c r="C174" s="62" t="s">
        <v>115</v>
      </c>
      <c r="D174" s="62" t="s">
        <v>926</v>
      </c>
      <c r="E174" s="49" t="s">
        <v>475</v>
      </c>
      <c r="F174" s="62"/>
      <c r="G174" s="62" t="s">
        <v>927</v>
      </c>
      <c r="H174" s="62"/>
      <c r="I174" s="62"/>
      <c r="J174" s="62"/>
      <c r="K174" s="17"/>
      <c r="L174" s="17" t="s">
        <v>928</v>
      </c>
      <c r="M174" s="17" t="s">
        <v>762</v>
      </c>
      <c r="N174" s="64" t="s">
        <v>929</v>
      </c>
      <c r="O174" s="17"/>
      <c r="P174" s="17"/>
      <c r="Q174" s="31"/>
    </row>
    <row r="175" spans="1:17" s="18" customFormat="1" ht="85.5" customHeight="1" x14ac:dyDescent="0.3">
      <c r="A175" s="65">
        <v>168</v>
      </c>
      <c r="B175" s="65">
        <v>134</v>
      </c>
      <c r="C175" s="62" t="s">
        <v>115</v>
      </c>
      <c r="D175" s="62" t="s">
        <v>931</v>
      </c>
      <c r="E175" s="49" t="s">
        <v>475</v>
      </c>
      <c r="F175" s="62"/>
      <c r="G175" s="62">
        <v>10521</v>
      </c>
      <c r="H175" s="62"/>
      <c r="I175" s="62"/>
      <c r="J175" s="62"/>
      <c r="K175" s="17"/>
      <c r="L175" s="17" t="s">
        <v>932</v>
      </c>
      <c r="M175" s="17" t="s">
        <v>762</v>
      </c>
      <c r="N175" s="64" t="s">
        <v>933</v>
      </c>
      <c r="O175" s="17"/>
      <c r="P175" s="17"/>
      <c r="Q175" s="31"/>
    </row>
    <row r="176" spans="1:17" s="18" customFormat="1" ht="85.5" customHeight="1" x14ac:dyDescent="0.3">
      <c r="A176" s="65">
        <v>169</v>
      </c>
      <c r="B176" s="65">
        <v>135</v>
      </c>
      <c r="C176" s="62" t="s">
        <v>115</v>
      </c>
      <c r="D176" s="62" t="s">
        <v>936</v>
      </c>
      <c r="E176" s="49" t="s">
        <v>475</v>
      </c>
      <c r="F176" s="62"/>
      <c r="G176" s="62" t="s">
        <v>937</v>
      </c>
      <c r="H176" s="62"/>
      <c r="I176" s="62"/>
      <c r="J176" s="62"/>
      <c r="K176" s="17"/>
      <c r="L176" s="17" t="s">
        <v>938</v>
      </c>
      <c r="M176" s="17" t="s">
        <v>762</v>
      </c>
      <c r="N176" s="64" t="s">
        <v>934</v>
      </c>
      <c r="O176" s="17"/>
      <c r="P176" s="17"/>
      <c r="Q176" s="31"/>
    </row>
    <row r="177" spans="1:17" s="18" customFormat="1" ht="85.5" customHeight="1" x14ac:dyDescent="0.3">
      <c r="A177" s="65">
        <v>170</v>
      </c>
      <c r="B177" s="65">
        <v>136</v>
      </c>
      <c r="C177" s="62" t="s">
        <v>115</v>
      </c>
      <c r="D177" s="62" t="s">
        <v>939</v>
      </c>
      <c r="E177" s="49" t="s">
        <v>475</v>
      </c>
      <c r="F177" s="62"/>
      <c r="G177" s="62" t="s">
        <v>940</v>
      </c>
      <c r="H177" s="62"/>
      <c r="I177" s="62"/>
      <c r="J177" s="62"/>
      <c r="K177" s="17"/>
      <c r="L177" s="17" t="s">
        <v>888</v>
      </c>
      <c r="M177" s="17" t="s">
        <v>762</v>
      </c>
      <c r="N177" s="64" t="s">
        <v>935</v>
      </c>
      <c r="O177" s="17"/>
      <c r="P177" s="17"/>
      <c r="Q177" s="31"/>
    </row>
    <row r="178" spans="1:17" s="18" customFormat="1" ht="85.5" customHeight="1" x14ac:dyDescent="0.3">
      <c r="A178" s="65">
        <v>171</v>
      </c>
      <c r="B178" s="65">
        <v>137</v>
      </c>
      <c r="C178" s="62" t="s">
        <v>115</v>
      </c>
      <c r="D178" s="62" t="s">
        <v>941</v>
      </c>
      <c r="E178" s="49" t="s">
        <v>475</v>
      </c>
      <c r="F178" s="62"/>
      <c r="G178" s="62" t="s">
        <v>942</v>
      </c>
      <c r="H178" s="62"/>
      <c r="I178" s="62"/>
      <c r="J178" s="62"/>
      <c r="K178" s="17"/>
      <c r="L178" s="17" t="s">
        <v>860</v>
      </c>
      <c r="M178" s="17" t="s">
        <v>762</v>
      </c>
      <c r="N178" s="64" t="s">
        <v>943</v>
      </c>
      <c r="O178" s="17"/>
      <c r="P178" s="17"/>
      <c r="Q178" s="31"/>
    </row>
    <row r="179" spans="1:17" s="18" customFormat="1" ht="85.5" customHeight="1" x14ac:dyDescent="0.3">
      <c r="A179" s="65">
        <v>172</v>
      </c>
      <c r="B179" s="65">
        <v>138</v>
      </c>
      <c r="C179" s="62" t="s">
        <v>115</v>
      </c>
      <c r="D179" s="62" t="s">
        <v>945</v>
      </c>
      <c r="E179" s="49" t="s">
        <v>475</v>
      </c>
      <c r="F179" s="62"/>
      <c r="G179" s="62" t="s">
        <v>946</v>
      </c>
      <c r="H179" s="62"/>
      <c r="I179" s="62"/>
      <c r="J179" s="62"/>
      <c r="K179" s="17"/>
      <c r="L179" s="17" t="s">
        <v>947</v>
      </c>
      <c r="M179" s="17" t="s">
        <v>762</v>
      </c>
      <c r="N179" s="64" t="s">
        <v>948</v>
      </c>
      <c r="O179" s="17"/>
      <c r="P179" s="17"/>
      <c r="Q179" s="31"/>
    </row>
    <row r="180" spans="1:17" s="18" customFormat="1" ht="85.5" customHeight="1" x14ac:dyDescent="0.3">
      <c r="A180" s="65">
        <v>173</v>
      </c>
      <c r="B180" s="65">
        <v>139</v>
      </c>
      <c r="C180" s="62" t="s">
        <v>115</v>
      </c>
      <c r="D180" s="62" t="s">
        <v>949</v>
      </c>
      <c r="E180" s="49" t="s">
        <v>475</v>
      </c>
      <c r="F180" s="62"/>
      <c r="G180" s="62" t="s">
        <v>950</v>
      </c>
      <c r="H180" s="62"/>
      <c r="I180" s="62"/>
      <c r="J180" s="62"/>
      <c r="K180" s="17"/>
      <c r="L180" s="17" t="s">
        <v>860</v>
      </c>
      <c r="M180" s="17" t="s">
        <v>762</v>
      </c>
      <c r="N180" s="64" t="s">
        <v>951</v>
      </c>
      <c r="O180" s="17"/>
      <c r="P180" s="17"/>
      <c r="Q180" s="31"/>
    </row>
    <row r="181" spans="1:17" s="59" customFormat="1" ht="25.5" customHeight="1" x14ac:dyDescent="0.3">
      <c r="A181" s="104" t="s">
        <v>394</v>
      </c>
      <c r="B181" s="104"/>
      <c r="C181" s="104"/>
      <c r="D181" s="104"/>
      <c r="E181" s="104"/>
      <c r="F181" s="104"/>
      <c r="G181" s="104"/>
      <c r="H181" s="104"/>
      <c r="I181" s="104"/>
      <c r="J181" s="104"/>
      <c r="K181" s="104"/>
      <c r="L181" s="104"/>
      <c r="M181" s="104"/>
      <c r="N181" s="104"/>
      <c r="O181" s="104"/>
      <c r="P181" s="104"/>
      <c r="Q181" s="104"/>
    </row>
    <row r="182" spans="1:17" ht="68.25" customHeight="1" x14ac:dyDescent="0.3">
      <c r="A182" s="1">
        <v>174</v>
      </c>
      <c r="B182" s="1">
        <v>1</v>
      </c>
      <c r="C182" s="1" t="s">
        <v>47</v>
      </c>
      <c r="D182" s="1" t="s">
        <v>663</v>
      </c>
      <c r="E182" s="102" t="s">
        <v>661</v>
      </c>
      <c r="F182" s="1"/>
      <c r="G182" s="1"/>
      <c r="H182" s="1"/>
      <c r="I182" s="1"/>
      <c r="J182" s="102" t="s">
        <v>165</v>
      </c>
      <c r="K182" s="1"/>
      <c r="L182" s="1"/>
      <c r="M182" s="1"/>
      <c r="N182" s="102" t="s">
        <v>660</v>
      </c>
      <c r="O182" s="102" t="s">
        <v>662</v>
      </c>
      <c r="P182" s="1"/>
      <c r="Q182" s="28"/>
    </row>
    <row r="183" spans="1:17" ht="25.5" customHeight="1" x14ac:dyDescent="0.3">
      <c r="A183" s="82">
        <f>A182+1</f>
        <v>175</v>
      </c>
      <c r="B183" s="1">
        <v>2</v>
      </c>
      <c r="C183" s="1" t="s">
        <v>48</v>
      </c>
      <c r="D183" s="1" t="s">
        <v>664</v>
      </c>
      <c r="E183" s="103"/>
      <c r="F183" s="1"/>
      <c r="G183" s="1"/>
      <c r="H183" s="1"/>
      <c r="I183" s="1"/>
      <c r="J183" s="103"/>
      <c r="K183" s="1"/>
      <c r="L183" s="1"/>
      <c r="M183" s="1"/>
      <c r="N183" s="103"/>
      <c r="O183" s="103"/>
      <c r="P183" s="1"/>
      <c r="Q183" s="28"/>
    </row>
    <row r="184" spans="1:17" ht="74.25" customHeight="1" x14ac:dyDescent="0.3">
      <c r="A184" s="82">
        <f>A183+1</f>
        <v>176</v>
      </c>
      <c r="B184" s="81">
        <v>3</v>
      </c>
      <c r="C184" s="1" t="s">
        <v>32</v>
      </c>
      <c r="D184" s="1" t="s">
        <v>50</v>
      </c>
      <c r="E184" s="1" t="s">
        <v>435</v>
      </c>
      <c r="F184" s="1"/>
      <c r="G184" s="1" t="s">
        <v>160</v>
      </c>
      <c r="H184" s="1" t="s">
        <v>273</v>
      </c>
      <c r="I184" s="1"/>
      <c r="J184" s="1" t="s">
        <v>166</v>
      </c>
      <c r="K184" s="1" t="s">
        <v>159</v>
      </c>
      <c r="L184" s="1" t="s">
        <v>421</v>
      </c>
      <c r="M184" s="1"/>
      <c r="N184" s="12" t="s">
        <v>429</v>
      </c>
      <c r="O184" s="1"/>
      <c r="P184" s="1"/>
      <c r="Q184" s="28"/>
    </row>
    <row r="185" spans="1:17" ht="17.25" customHeight="1" x14ac:dyDescent="0.3">
      <c r="A185" s="82">
        <f t="shared" ref="A185:A208" si="0">A184+1</f>
        <v>177</v>
      </c>
      <c r="B185" s="81">
        <v>4</v>
      </c>
      <c r="C185" s="1" t="s">
        <v>60</v>
      </c>
      <c r="D185" s="1" t="s">
        <v>61</v>
      </c>
      <c r="E185" s="102" t="s">
        <v>170</v>
      </c>
      <c r="F185" s="1"/>
      <c r="G185" s="1"/>
      <c r="H185" s="1"/>
      <c r="I185" s="1"/>
      <c r="J185" s="102" t="s">
        <v>64</v>
      </c>
      <c r="K185" s="1"/>
      <c r="L185" s="1"/>
      <c r="M185" s="1"/>
      <c r="N185" s="1"/>
      <c r="O185" s="1"/>
      <c r="P185" s="1"/>
      <c r="Q185" s="28"/>
    </row>
    <row r="186" spans="1:17" ht="19.5" customHeight="1" x14ac:dyDescent="0.3">
      <c r="A186" s="82">
        <f t="shared" si="0"/>
        <v>178</v>
      </c>
      <c r="B186" s="81">
        <v>5</v>
      </c>
      <c r="C186" s="1" t="s">
        <v>62</v>
      </c>
      <c r="D186" s="1" t="s">
        <v>61</v>
      </c>
      <c r="E186" s="109"/>
      <c r="F186" s="1"/>
      <c r="G186" s="1"/>
      <c r="H186" s="1"/>
      <c r="I186" s="1"/>
      <c r="J186" s="109"/>
      <c r="K186" s="1"/>
      <c r="L186" s="1"/>
      <c r="M186" s="1"/>
      <c r="N186" s="1"/>
      <c r="O186" s="1"/>
      <c r="P186" s="1"/>
      <c r="Q186" s="28"/>
    </row>
    <row r="187" spans="1:17" ht="17.25" customHeight="1" x14ac:dyDescent="0.3">
      <c r="A187" s="82">
        <f t="shared" si="0"/>
        <v>179</v>
      </c>
      <c r="B187" s="81">
        <v>6</v>
      </c>
      <c r="C187" s="1" t="s">
        <v>62</v>
      </c>
      <c r="D187" s="1" t="s">
        <v>61</v>
      </c>
      <c r="E187" s="109"/>
      <c r="F187" s="1"/>
      <c r="G187" s="1"/>
      <c r="H187" s="1"/>
      <c r="I187" s="1"/>
      <c r="J187" s="109"/>
      <c r="K187" s="1"/>
      <c r="L187" s="1"/>
      <c r="M187" s="1"/>
      <c r="N187" s="1"/>
      <c r="O187" s="1"/>
      <c r="P187" s="1"/>
      <c r="Q187" s="28"/>
    </row>
    <row r="188" spans="1:17" ht="26.4" x14ac:dyDescent="0.3">
      <c r="A188" s="82">
        <f t="shared" si="0"/>
        <v>180</v>
      </c>
      <c r="B188" s="81">
        <v>7</v>
      </c>
      <c r="C188" s="1" t="s">
        <v>63</v>
      </c>
      <c r="D188" s="1" t="s">
        <v>61</v>
      </c>
      <c r="E188" s="103"/>
      <c r="F188" s="1"/>
      <c r="G188" s="1"/>
      <c r="H188" s="1"/>
      <c r="I188" s="1"/>
      <c r="J188" s="103"/>
      <c r="K188" s="1"/>
      <c r="L188" s="1"/>
      <c r="M188" s="1"/>
      <c r="N188" s="1"/>
      <c r="O188" s="1"/>
      <c r="P188" s="1"/>
      <c r="Q188" s="28"/>
    </row>
    <row r="189" spans="1:17" ht="42.75" customHeight="1" x14ac:dyDescent="0.3">
      <c r="A189" s="82">
        <f t="shared" si="0"/>
        <v>181</v>
      </c>
      <c r="B189" s="81">
        <v>8</v>
      </c>
      <c r="C189" s="1" t="s">
        <v>27</v>
      </c>
      <c r="D189" s="1" t="s">
        <v>26</v>
      </c>
      <c r="E189" s="1" t="s">
        <v>172</v>
      </c>
      <c r="F189" s="1"/>
      <c r="G189" s="1"/>
      <c r="H189" s="1"/>
      <c r="I189" s="1"/>
      <c r="J189" s="1"/>
      <c r="K189" s="1" t="s">
        <v>153</v>
      </c>
      <c r="L189" s="1" t="s">
        <v>152</v>
      </c>
      <c r="M189" s="1"/>
      <c r="N189" s="1"/>
      <c r="O189" s="1"/>
      <c r="P189" s="1"/>
      <c r="Q189" s="28"/>
    </row>
    <row r="190" spans="1:17" ht="39.6" x14ac:dyDescent="0.3">
      <c r="A190" s="82">
        <f t="shared" si="0"/>
        <v>182</v>
      </c>
      <c r="B190" s="81">
        <v>9</v>
      </c>
      <c r="C190" s="1" t="s">
        <v>28</v>
      </c>
      <c r="D190" s="1" t="s">
        <v>29</v>
      </c>
      <c r="E190" s="1" t="s">
        <v>172</v>
      </c>
      <c r="F190" s="1"/>
      <c r="G190" s="1">
        <v>12</v>
      </c>
      <c r="H190" s="1"/>
      <c r="I190" s="1"/>
      <c r="J190" s="1" t="s">
        <v>16</v>
      </c>
      <c r="K190" s="1"/>
      <c r="L190" s="1"/>
      <c r="M190" s="37"/>
      <c r="N190" s="1"/>
      <c r="O190" s="1"/>
      <c r="P190" s="1"/>
      <c r="Q190" s="28"/>
    </row>
    <row r="191" spans="1:17" s="18" customFormat="1" ht="131.25" customHeight="1" x14ac:dyDescent="0.3">
      <c r="A191" s="82">
        <f t="shared" si="0"/>
        <v>183</v>
      </c>
      <c r="B191" s="81">
        <v>10</v>
      </c>
      <c r="C191" s="17" t="s">
        <v>32</v>
      </c>
      <c r="D191" s="17" t="s">
        <v>244</v>
      </c>
      <c r="E191" s="17" t="s">
        <v>436</v>
      </c>
      <c r="F191" s="17"/>
      <c r="G191" s="17"/>
      <c r="H191" s="17"/>
      <c r="I191" s="17"/>
      <c r="J191" s="17"/>
      <c r="K191" s="17"/>
      <c r="L191" s="17"/>
      <c r="M191" s="17"/>
      <c r="N191" s="17" t="s">
        <v>429</v>
      </c>
      <c r="O191" s="17" t="s">
        <v>521</v>
      </c>
      <c r="P191" s="17"/>
      <c r="Q191" s="31"/>
    </row>
    <row r="192" spans="1:17" ht="26.4" x14ac:dyDescent="0.3">
      <c r="A192" s="82">
        <f t="shared" si="0"/>
        <v>184</v>
      </c>
      <c r="B192" s="81">
        <v>11</v>
      </c>
      <c r="C192" s="1" t="s">
        <v>62</v>
      </c>
      <c r="D192" s="1" t="s">
        <v>256</v>
      </c>
      <c r="E192" s="1" t="s">
        <v>257</v>
      </c>
      <c r="F192" s="1"/>
      <c r="G192" s="1"/>
      <c r="H192" s="1"/>
      <c r="I192" s="1"/>
      <c r="J192" s="1"/>
      <c r="K192" s="1"/>
      <c r="L192" s="1"/>
      <c r="M192" s="1"/>
      <c r="N192" s="1"/>
      <c r="O192" s="1"/>
      <c r="P192" s="1"/>
      <c r="Q192" s="28"/>
    </row>
    <row r="193" spans="1:18" ht="56.25" customHeight="1" x14ac:dyDescent="0.3">
      <c r="A193" s="82">
        <f t="shared" si="0"/>
        <v>185</v>
      </c>
      <c r="B193" s="81">
        <v>12</v>
      </c>
      <c r="C193" s="1" t="s">
        <v>32</v>
      </c>
      <c r="D193" s="1" t="s">
        <v>119</v>
      </c>
      <c r="E193" s="1" t="s">
        <v>174</v>
      </c>
      <c r="F193" s="1"/>
      <c r="G193" s="1"/>
      <c r="H193" s="1"/>
      <c r="I193" s="1"/>
      <c r="J193" s="1" t="s">
        <v>142</v>
      </c>
      <c r="K193" s="1"/>
      <c r="L193" s="1"/>
      <c r="M193" s="1"/>
      <c r="N193" s="1"/>
      <c r="O193" s="1"/>
      <c r="P193" s="1"/>
      <c r="Q193" s="28"/>
    </row>
    <row r="194" spans="1:18" ht="140.25" customHeight="1" x14ac:dyDescent="0.3">
      <c r="A194" s="82">
        <f t="shared" si="0"/>
        <v>186</v>
      </c>
      <c r="B194" s="81">
        <v>13</v>
      </c>
      <c r="C194" s="1" t="s">
        <v>43</v>
      </c>
      <c r="D194" s="1" t="s">
        <v>44</v>
      </c>
      <c r="E194" s="1" t="s">
        <v>280</v>
      </c>
      <c r="F194" s="1">
        <v>1974</v>
      </c>
      <c r="G194" s="1">
        <v>150</v>
      </c>
      <c r="H194" s="1"/>
      <c r="I194" s="1"/>
      <c r="J194" s="1" t="s">
        <v>45</v>
      </c>
      <c r="K194" s="1"/>
      <c r="L194" s="1" t="s">
        <v>279</v>
      </c>
      <c r="M194" s="1" t="s">
        <v>459</v>
      </c>
      <c r="N194" s="1" t="s">
        <v>460</v>
      </c>
      <c r="O194" s="1"/>
      <c r="P194" s="1"/>
      <c r="Q194" s="28"/>
    </row>
    <row r="195" spans="1:18" s="18" customFormat="1" ht="100.5" customHeight="1" x14ac:dyDescent="0.3">
      <c r="A195" s="82">
        <f t="shared" si="0"/>
        <v>187</v>
      </c>
      <c r="B195" s="81">
        <v>14</v>
      </c>
      <c r="C195" s="17" t="s">
        <v>23</v>
      </c>
      <c r="D195" s="17" t="s">
        <v>79</v>
      </c>
      <c r="E195" s="17" t="s">
        <v>436</v>
      </c>
      <c r="F195" s="17"/>
      <c r="G195" s="17" t="s">
        <v>282</v>
      </c>
      <c r="H195" s="17" t="s">
        <v>281</v>
      </c>
      <c r="I195" s="17"/>
      <c r="J195" s="17" t="s">
        <v>80</v>
      </c>
      <c r="K195" s="17"/>
      <c r="L195" s="17" t="s">
        <v>422</v>
      </c>
      <c r="M195" s="17"/>
      <c r="N195" s="17" t="s">
        <v>429</v>
      </c>
      <c r="O195" s="17" t="s">
        <v>521</v>
      </c>
      <c r="P195" s="17"/>
      <c r="Q195" s="31"/>
    </row>
    <row r="196" spans="1:18" ht="26.4" x14ac:dyDescent="0.3">
      <c r="A196" s="82">
        <f t="shared" si="0"/>
        <v>188</v>
      </c>
      <c r="B196" s="81">
        <v>15</v>
      </c>
      <c r="C196" s="1" t="s">
        <v>90</v>
      </c>
      <c r="D196" s="1" t="s">
        <v>89</v>
      </c>
      <c r="E196" s="1" t="s">
        <v>88</v>
      </c>
      <c r="F196" s="1"/>
      <c r="G196" s="1"/>
      <c r="H196" s="1"/>
      <c r="I196" s="1"/>
      <c r="J196" s="1"/>
      <c r="K196" s="1"/>
      <c r="L196" s="1"/>
      <c r="M196" s="1"/>
      <c r="N196" s="1"/>
      <c r="O196" s="1"/>
      <c r="P196" s="1"/>
      <c r="Q196" s="28"/>
    </row>
    <row r="197" spans="1:18" ht="39.6" x14ac:dyDescent="0.3">
      <c r="A197" s="82">
        <f t="shared" si="0"/>
        <v>189</v>
      </c>
      <c r="B197" s="81">
        <v>16</v>
      </c>
      <c r="C197" s="1" t="s">
        <v>32</v>
      </c>
      <c r="D197" s="1" t="s">
        <v>101</v>
      </c>
      <c r="E197" s="1" t="s">
        <v>103</v>
      </c>
      <c r="F197" s="1"/>
      <c r="G197" s="1"/>
      <c r="H197" s="1"/>
      <c r="I197" s="1"/>
      <c r="J197" s="1" t="s">
        <v>102</v>
      </c>
      <c r="K197" s="1"/>
      <c r="L197" s="1"/>
      <c r="M197" s="1"/>
      <c r="N197" s="1"/>
      <c r="O197" s="1"/>
      <c r="P197" s="1"/>
      <c r="Q197" s="28"/>
    </row>
    <row r="198" spans="1:18" ht="28.5" customHeight="1" x14ac:dyDescent="0.3">
      <c r="A198" s="82">
        <f t="shared" si="0"/>
        <v>190</v>
      </c>
      <c r="B198" s="81">
        <v>17</v>
      </c>
      <c r="C198" s="1" t="s">
        <v>105</v>
      </c>
      <c r="D198" s="1" t="s">
        <v>121</v>
      </c>
      <c r="E198" s="102" t="s">
        <v>122</v>
      </c>
      <c r="F198" s="1"/>
      <c r="G198" s="1"/>
      <c r="H198" s="1"/>
      <c r="I198" s="1"/>
      <c r="J198" s="1" t="s">
        <v>127</v>
      </c>
      <c r="K198" s="1"/>
      <c r="L198" s="1"/>
      <c r="M198" s="1"/>
      <c r="N198" s="1"/>
      <c r="O198" s="1"/>
      <c r="P198" s="1"/>
      <c r="Q198" s="28"/>
    </row>
    <row r="199" spans="1:18" ht="26.4" x14ac:dyDescent="0.3">
      <c r="A199" s="82">
        <f t="shared" si="0"/>
        <v>191</v>
      </c>
      <c r="B199" s="81">
        <v>18</v>
      </c>
      <c r="C199" s="1" t="s">
        <v>128</v>
      </c>
      <c r="D199" s="1" t="s">
        <v>121</v>
      </c>
      <c r="E199" s="109"/>
      <c r="F199" s="1"/>
      <c r="G199" s="1"/>
      <c r="H199" s="1"/>
      <c r="I199" s="1"/>
      <c r="J199" s="1" t="s">
        <v>145</v>
      </c>
      <c r="K199" s="1"/>
      <c r="L199" s="1"/>
      <c r="M199" s="1"/>
      <c r="N199" s="1"/>
      <c r="O199" s="1"/>
      <c r="P199" s="1"/>
      <c r="Q199" s="28"/>
    </row>
    <row r="200" spans="1:18" ht="26.4" x14ac:dyDescent="0.3">
      <c r="A200" s="82">
        <f t="shared" si="0"/>
        <v>192</v>
      </c>
      <c r="B200" s="81">
        <v>19</v>
      </c>
      <c r="C200" s="1" t="s">
        <v>129</v>
      </c>
      <c r="D200" s="1" t="s">
        <v>121</v>
      </c>
      <c r="E200" s="109"/>
      <c r="F200" s="1"/>
      <c r="G200" s="1"/>
      <c r="H200" s="1"/>
      <c r="I200" s="1"/>
      <c r="J200" s="1" t="s">
        <v>143</v>
      </c>
      <c r="K200" s="1"/>
      <c r="L200" s="1"/>
      <c r="M200" s="1"/>
      <c r="N200" s="1"/>
      <c r="O200" s="1"/>
      <c r="P200" s="1"/>
      <c r="Q200" s="28"/>
    </row>
    <row r="201" spans="1:18" ht="26.4" x14ac:dyDescent="0.3">
      <c r="A201" s="82">
        <f t="shared" si="0"/>
        <v>193</v>
      </c>
      <c r="B201" s="81">
        <v>20</v>
      </c>
      <c r="C201" s="1" t="s">
        <v>129</v>
      </c>
      <c r="D201" s="1" t="s">
        <v>121</v>
      </c>
      <c r="E201" s="103"/>
      <c r="F201" s="1"/>
      <c r="G201" s="1"/>
      <c r="H201" s="1"/>
      <c r="I201" s="1"/>
      <c r="J201" s="1" t="s">
        <v>144</v>
      </c>
      <c r="K201" s="1"/>
      <c r="L201" s="1"/>
      <c r="M201" s="1"/>
      <c r="N201" s="1"/>
      <c r="O201" s="1"/>
      <c r="P201" s="1"/>
      <c r="Q201" s="28"/>
    </row>
    <row r="202" spans="1:18" s="18" customFormat="1" ht="96.75" customHeight="1" x14ac:dyDescent="0.3">
      <c r="A202" s="82">
        <f t="shared" si="0"/>
        <v>194</v>
      </c>
      <c r="B202" s="81">
        <v>21</v>
      </c>
      <c r="C202" s="17" t="s">
        <v>32</v>
      </c>
      <c r="D202" s="17" t="s">
        <v>178</v>
      </c>
      <c r="E202" s="17" t="s">
        <v>435</v>
      </c>
      <c r="F202" s="17"/>
      <c r="G202" s="17" t="s">
        <v>176</v>
      </c>
      <c r="H202" s="17" t="s">
        <v>290</v>
      </c>
      <c r="I202" s="17"/>
      <c r="J202" s="17" t="s">
        <v>177</v>
      </c>
      <c r="K202" s="17"/>
      <c r="L202" s="17"/>
      <c r="M202" s="17"/>
      <c r="N202" s="17" t="s">
        <v>429</v>
      </c>
      <c r="O202" s="17" t="s">
        <v>521</v>
      </c>
      <c r="P202" s="17"/>
      <c r="Q202" s="31"/>
    </row>
    <row r="203" spans="1:18" ht="46.5" customHeight="1" x14ac:dyDescent="0.3">
      <c r="A203" s="82">
        <f t="shared" si="0"/>
        <v>195</v>
      </c>
      <c r="B203" s="81">
        <v>22</v>
      </c>
      <c r="C203" s="1" t="s">
        <v>65</v>
      </c>
      <c r="D203" s="1" t="s">
        <v>214</v>
      </c>
      <c r="E203" s="1" t="s">
        <v>212</v>
      </c>
      <c r="F203" s="1"/>
      <c r="G203" s="1"/>
      <c r="H203" s="1"/>
      <c r="I203" s="1"/>
      <c r="J203" s="1" t="s">
        <v>458</v>
      </c>
      <c r="K203" s="1"/>
      <c r="L203" s="1"/>
      <c r="M203" s="1"/>
      <c r="N203" s="1"/>
      <c r="O203" s="1"/>
      <c r="P203" s="1"/>
      <c r="Q203" s="28"/>
    </row>
    <row r="204" spans="1:18" s="18" customFormat="1" ht="98.25" customHeight="1" x14ac:dyDescent="0.3">
      <c r="A204" s="82">
        <f t="shared" si="0"/>
        <v>196</v>
      </c>
      <c r="B204" s="81">
        <v>23</v>
      </c>
      <c r="C204" s="17" t="s">
        <v>32</v>
      </c>
      <c r="D204" s="17" t="s">
        <v>219</v>
      </c>
      <c r="E204" s="17" t="s">
        <v>270</v>
      </c>
      <c r="F204" s="17"/>
      <c r="G204" s="17" t="s">
        <v>221</v>
      </c>
      <c r="H204" s="17" t="s">
        <v>220</v>
      </c>
      <c r="I204" s="17"/>
      <c r="J204" s="17"/>
      <c r="K204" s="17" t="s">
        <v>157</v>
      </c>
      <c r="L204" s="17" t="s">
        <v>293</v>
      </c>
      <c r="M204" s="17"/>
      <c r="N204" s="17" t="s">
        <v>429</v>
      </c>
      <c r="O204" s="17" t="s">
        <v>521</v>
      </c>
      <c r="P204" s="17"/>
      <c r="Q204" s="31"/>
    </row>
    <row r="205" spans="1:18" ht="84.75" customHeight="1" x14ac:dyDescent="0.3">
      <c r="A205" s="82">
        <f t="shared" si="0"/>
        <v>197</v>
      </c>
      <c r="B205" s="81">
        <v>24</v>
      </c>
      <c r="C205" s="1" t="s">
        <v>32</v>
      </c>
      <c r="D205" s="1" t="s">
        <v>222</v>
      </c>
      <c r="E205" s="1" t="s">
        <v>228</v>
      </c>
      <c r="F205" s="1"/>
      <c r="G205" s="1" t="s">
        <v>224</v>
      </c>
      <c r="H205" s="1" t="s">
        <v>296</v>
      </c>
      <c r="I205" s="1"/>
      <c r="J205" s="1" t="s">
        <v>223</v>
      </c>
      <c r="K205" s="1"/>
      <c r="L205" s="1"/>
      <c r="M205" s="1"/>
      <c r="N205" s="102" t="s">
        <v>428</v>
      </c>
      <c r="O205" s="1"/>
      <c r="P205" s="1"/>
      <c r="Q205" s="28"/>
    </row>
    <row r="206" spans="1:18" s="18" customFormat="1" ht="84.75" customHeight="1" x14ac:dyDescent="0.3">
      <c r="A206" s="82">
        <f t="shared" si="0"/>
        <v>198</v>
      </c>
      <c r="B206" s="81">
        <v>25</v>
      </c>
      <c r="C206" s="20" t="s">
        <v>466</v>
      </c>
      <c r="D206" s="17" t="s">
        <v>462</v>
      </c>
      <c r="E206" s="114" t="s">
        <v>228</v>
      </c>
      <c r="F206" s="17"/>
      <c r="G206" s="17"/>
      <c r="H206" s="17"/>
      <c r="I206" s="17"/>
      <c r="J206" s="17" t="s">
        <v>467</v>
      </c>
      <c r="K206" s="17"/>
      <c r="L206" s="17"/>
      <c r="M206" s="19"/>
      <c r="N206" s="106"/>
      <c r="O206" s="17" t="s">
        <v>465</v>
      </c>
      <c r="P206" s="17"/>
      <c r="Q206" s="31"/>
      <c r="R206" s="17"/>
    </row>
    <row r="207" spans="1:18" ht="26.4" x14ac:dyDescent="0.3">
      <c r="A207" s="82">
        <f t="shared" si="0"/>
        <v>199</v>
      </c>
      <c r="B207" s="81">
        <v>26</v>
      </c>
      <c r="C207" s="1" t="s">
        <v>32</v>
      </c>
      <c r="D207" s="1" t="s">
        <v>227</v>
      </c>
      <c r="E207" s="115"/>
      <c r="F207" s="1"/>
      <c r="G207" s="1"/>
      <c r="H207" s="1"/>
      <c r="I207" s="1"/>
      <c r="J207" s="6" t="s">
        <v>82</v>
      </c>
      <c r="K207" s="1"/>
      <c r="L207" s="1"/>
      <c r="M207" s="1"/>
      <c r="N207" s="109"/>
      <c r="O207" s="1"/>
      <c r="P207" s="1"/>
      <c r="Q207" s="28"/>
    </row>
    <row r="208" spans="1:18" ht="42.75" customHeight="1" x14ac:dyDescent="0.3">
      <c r="A208" s="82">
        <f t="shared" si="0"/>
        <v>200</v>
      </c>
      <c r="B208" s="81">
        <v>27</v>
      </c>
      <c r="C208" s="1" t="s">
        <v>32</v>
      </c>
      <c r="D208" s="1" t="s">
        <v>456</v>
      </c>
      <c r="E208" s="116"/>
      <c r="F208" s="1"/>
      <c r="G208" s="1"/>
      <c r="H208" s="1"/>
      <c r="I208" s="1"/>
      <c r="J208" s="1" t="s">
        <v>457</v>
      </c>
      <c r="K208" s="1"/>
      <c r="L208" s="1"/>
      <c r="M208" s="1"/>
      <c r="N208" s="103"/>
      <c r="O208" s="1"/>
      <c r="P208" s="1"/>
      <c r="Q208" s="28"/>
    </row>
    <row r="209" spans="1:17" s="18" customFormat="1" ht="119.25" customHeight="1" x14ac:dyDescent="0.3">
      <c r="A209" s="82">
        <f>A208+1</f>
        <v>201</v>
      </c>
      <c r="B209" s="81">
        <v>28</v>
      </c>
      <c r="C209" s="17" t="s">
        <v>32</v>
      </c>
      <c r="D209" s="17" t="s">
        <v>249</v>
      </c>
      <c r="E209" s="17" t="s">
        <v>435</v>
      </c>
      <c r="F209" s="17"/>
      <c r="G209" s="17"/>
      <c r="H209" s="17" t="s">
        <v>250</v>
      </c>
      <c r="I209" s="17" t="s">
        <v>298</v>
      </c>
      <c r="J209" s="17"/>
      <c r="K209" s="17" t="s">
        <v>182</v>
      </c>
      <c r="L209" s="17" t="s">
        <v>297</v>
      </c>
      <c r="M209" s="17"/>
      <c r="N209" s="17" t="s">
        <v>429</v>
      </c>
      <c r="O209" s="17" t="s">
        <v>521</v>
      </c>
      <c r="P209" s="17"/>
      <c r="Q209" s="31"/>
    </row>
    <row r="210" spans="1:17" ht="224.25" customHeight="1" x14ac:dyDescent="0.3">
      <c r="A210" s="82">
        <f>A209+1</f>
        <v>202</v>
      </c>
      <c r="B210" s="81">
        <v>29</v>
      </c>
      <c r="C210" s="1" t="s">
        <v>235</v>
      </c>
      <c r="D210" s="1" t="s">
        <v>251</v>
      </c>
      <c r="E210" s="1" t="s">
        <v>299</v>
      </c>
      <c r="F210" s="1"/>
      <c r="G210" s="1"/>
      <c r="H210" s="1"/>
      <c r="I210" s="1" t="s">
        <v>301</v>
      </c>
      <c r="J210" s="1" t="s">
        <v>431</v>
      </c>
      <c r="K210" s="1" t="s">
        <v>252</v>
      </c>
      <c r="L210" s="1" t="s">
        <v>300</v>
      </c>
      <c r="M210" s="1"/>
      <c r="N210" s="1" t="s">
        <v>430</v>
      </c>
      <c r="O210" s="1"/>
      <c r="P210" s="1"/>
      <c r="Q210" s="28"/>
    </row>
    <row r="211" spans="1:17" ht="26.4" x14ac:dyDescent="0.3">
      <c r="A211" s="82">
        <f t="shared" ref="A211:A214" si="1">A210+1</f>
        <v>203</v>
      </c>
      <c r="B211" s="81">
        <v>30</v>
      </c>
      <c r="C211" s="1" t="s">
        <v>246</v>
      </c>
      <c r="D211" s="1" t="s">
        <v>241</v>
      </c>
      <c r="E211" s="1" t="s">
        <v>247</v>
      </c>
      <c r="F211" s="1"/>
      <c r="G211" s="1"/>
      <c r="H211" s="1"/>
      <c r="I211" s="1"/>
      <c r="J211" s="1"/>
      <c r="K211" s="1"/>
      <c r="L211" s="1"/>
      <c r="M211" s="1"/>
      <c r="N211" s="1"/>
      <c r="O211" s="1"/>
      <c r="P211" s="1"/>
      <c r="Q211" s="28"/>
    </row>
    <row r="212" spans="1:17" ht="32.25" customHeight="1" x14ac:dyDescent="0.3">
      <c r="A212" s="82">
        <f t="shared" si="1"/>
        <v>204</v>
      </c>
      <c r="B212" s="81">
        <v>31</v>
      </c>
      <c r="C212" s="1" t="s">
        <v>248</v>
      </c>
      <c r="D212" s="1" t="s">
        <v>256</v>
      </c>
      <c r="E212" s="1" t="s">
        <v>258</v>
      </c>
      <c r="F212" s="1"/>
      <c r="G212" s="1"/>
      <c r="H212" s="1"/>
      <c r="I212" s="1"/>
      <c r="J212" s="1"/>
      <c r="K212" s="1"/>
      <c r="L212" s="1"/>
      <c r="M212" s="1"/>
      <c r="N212" s="1"/>
      <c r="O212" s="1"/>
      <c r="P212" s="1"/>
      <c r="Q212" s="28"/>
    </row>
    <row r="213" spans="1:17" ht="78.75" customHeight="1" x14ac:dyDescent="0.3">
      <c r="A213" s="82">
        <f t="shared" si="1"/>
        <v>205</v>
      </c>
      <c r="B213" s="81">
        <v>32</v>
      </c>
      <c r="C213" s="1" t="s">
        <v>32</v>
      </c>
      <c r="D213" s="1" t="s">
        <v>193</v>
      </c>
      <c r="E213" s="1" t="s">
        <v>283</v>
      </c>
      <c r="F213" s="1"/>
      <c r="G213" s="1" t="s">
        <v>194</v>
      </c>
      <c r="H213" s="1" t="s">
        <v>284</v>
      </c>
      <c r="I213" s="1"/>
      <c r="J213" s="1" t="s">
        <v>192</v>
      </c>
      <c r="K213" s="1" t="s">
        <v>195</v>
      </c>
      <c r="L213" s="1" t="s">
        <v>285</v>
      </c>
      <c r="M213" s="1"/>
      <c r="N213" s="1" t="s">
        <v>434</v>
      </c>
      <c r="O213" s="1"/>
      <c r="P213" s="1"/>
      <c r="Q213" s="28"/>
    </row>
    <row r="214" spans="1:17" ht="57" customHeight="1" x14ac:dyDescent="0.3">
      <c r="A214" s="82">
        <f t="shared" si="1"/>
        <v>206</v>
      </c>
      <c r="B214" s="81">
        <v>33</v>
      </c>
      <c r="C214" s="1" t="s">
        <v>32</v>
      </c>
      <c r="D214" s="1" t="s">
        <v>202</v>
      </c>
      <c r="E214" s="1" t="s">
        <v>286</v>
      </c>
      <c r="F214" s="1"/>
      <c r="G214" s="1" t="s">
        <v>203</v>
      </c>
      <c r="H214" s="1" t="s">
        <v>287</v>
      </c>
      <c r="I214" s="1"/>
      <c r="J214" s="1" t="s">
        <v>201</v>
      </c>
      <c r="K214" s="1" t="s">
        <v>204</v>
      </c>
      <c r="L214" s="1" t="s">
        <v>288</v>
      </c>
      <c r="M214" s="1"/>
      <c r="N214" s="1"/>
      <c r="O214" s="1"/>
      <c r="P214" s="1"/>
      <c r="Q214" s="28"/>
    </row>
    <row r="215" spans="1:17" ht="39.6" x14ac:dyDescent="0.3">
      <c r="A215" s="82">
        <f>A214+1</f>
        <v>207</v>
      </c>
      <c r="B215" s="81">
        <v>34</v>
      </c>
      <c r="C215" s="1" t="s">
        <v>181</v>
      </c>
      <c r="D215" s="1" t="s">
        <v>205</v>
      </c>
      <c r="E215" s="1" t="s">
        <v>289</v>
      </c>
      <c r="F215" s="1"/>
      <c r="G215" s="1"/>
      <c r="H215" s="1" t="s">
        <v>206</v>
      </c>
      <c r="I215" s="1"/>
      <c r="J215" s="1"/>
      <c r="K215" s="1"/>
      <c r="L215" s="1"/>
      <c r="M215" s="1"/>
      <c r="N215" s="1"/>
      <c r="O215" s="1"/>
      <c r="P215" s="1"/>
      <c r="Q215" s="28"/>
    </row>
    <row r="216" spans="1:17" ht="26.4" x14ac:dyDescent="0.3">
      <c r="A216" s="82">
        <f>A215+1</f>
        <v>208</v>
      </c>
      <c r="B216" s="81">
        <v>35</v>
      </c>
      <c r="C216" s="1" t="s">
        <v>115</v>
      </c>
      <c r="D216" s="1" t="s">
        <v>134</v>
      </c>
      <c r="E216" s="1" t="s">
        <v>135</v>
      </c>
      <c r="F216" s="1"/>
      <c r="G216" s="1"/>
      <c r="H216" s="1"/>
      <c r="I216" s="1"/>
      <c r="J216" s="1" t="s">
        <v>132</v>
      </c>
      <c r="K216" s="1"/>
      <c r="L216" s="1"/>
      <c r="M216" s="1"/>
      <c r="N216" s="1"/>
      <c r="O216" s="1"/>
      <c r="P216" s="1"/>
      <c r="Q216" s="28"/>
    </row>
    <row r="217" spans="1:17" ht="23.25" customHeight="1" x14ac:dyDescent="0.3">
      <c r="A217" s="82">
        <f t="shared" ref="A217:A223" si="2">A216+1</f>
        <v>209</v>
      </c>
      <c r="B217" s="81">
        <v>36</v>
      </c>
      <c r="C217" s="1" t="s">
        <v>130</v>
      </c>
      <c r="D217" s="1" t="s">
        <v>123</v>
      </c>
      <c r="E217" s="117" t="s">
        <v>124</v>
      </c>
      <c r="F217" s="1"/>
      <c r="G217" s="1"/>
      <c r="H217" s="1"/>
      <c r="I217" s="1"/>
      <c r="J217" s="1" t="s">
        <v>133</v>
      </c>
      <c r="K217" s="1"/>
      <c r="L217" s="1"/>
      <c r="M217" s="1"/>
      <c r="N217" s="1"/>
      <c r="O217" s="1"/>
      <c r="P217" s="1"/>
      <c r="Q217" s="28"/>
    </row>
    <row r="218" spans="1:17" ht="23.25" customHeight="1" x14ac:dyDescent="0.3">
      <c r="A218" s="82">
        <f t="shared" si="2"/>
        <v>210</v>
      </c>
      <c r="B218" s="81">
        <v>37</v>
      </c>
      <c r="C218" s="1" t="s">
        <v>32</v>
      </c>
      <c r="D218" s="1" t="s">
        <v>123</v>
      </c>
      <c r="E218" s="117"/>
      <c r="F218" s="1"/>
      <c r="G218" s="1"/>
      <c r="H218" s="1"/>
      <c r="I218" s="1"/>
      <c r="J218" s="1" t="s">
        <v>131</v>
      </c>
      <c r="K218" s="1"/>
      <c r="L218" s="1"/>
      <c r="M218" s="1"/>
      <c r="N218" s="1"/>
      <c r="O218" s="1"/>
      <c r="P218" s="1"/>
      <c r="Q218" s="28"/>
    </row>
    <row r="219" spans="1:17" ht="28.5" customHeight="1" x14ac:dyDescent="0.3">
      <c r="A219" s="82">
        <f t="shared" si="2"/>
        <v>211</v>
      </c>
      <c r="B219" s="81">
        <v>38</v>
      </c>
      <c r="C219" s="1" t="s">
        <v>32</v>
      </c>
      <c r="D219" s="1" t="s">
        <v>123</v>
      </c>
      <c r="E219" s="117"/>
      <c r="F219" s="1"/>
      <c r="G219" s="1"/>
      <c r="H219" s="1"/>
      <c r="I219" s="1"/>
      <c r="J219" s="1" t="s">
        <v>146</v>
      </c>
      <c r="K219" s="1"/>
      <c r="L219" s="1"/>
      <c r="M219" s="1"/>
      <c r="N219" s="1"/>
      <c r="O219" s="1"/>
      <c r="P219" s="1"/>
      <c r="Q219" s="28"/>
    </row>
    <row r="220" spans="1:17" ht="30" customHeight="1" x14ac:dyDescent="0.3">
      <c r="A220" s="82">
        <f t="shared" si="2"/>
        <v>212</v>
      </c>
      <c r="B220" s="81">
        <v>39</v>
      </c>
      <c r="C220" s="1" t="s">
        <v>32</v>
      </c>
      <c r="D220" s="1" t="s">
        <v>123</v>
      </c>
      <c r="E220" s="117"/>
      <c r="F220" s="1"/>
      <c r="G220" s="1"/>
      <c r="H220" s="1"/>
      <c r="I220" s="1"/>
      <c r="J220" s="1" t="s">
        <v>147</v>
      </c>
      <c r="K220" s="1"/>
      <c r="L220" s="1"/>
      <c r="M220" s="1"/>
      <c r="N220" s="1"/>
      <c r="O220" s="1"/>
      <c r="P220" s="1"/>
      <c r="Q220" s="28"/>
    </row>
    <row r="221" spans="1:17" ht="52.8" x14ac:dyDescent="0.3">
      <c r="A221" s="82">
        <f t="shared" si="2"/>
        <v>213</v>
      </c>
      <c r="B221" s="81">
        <v>40</v>
      </c>
      <c r="C221" s="1" t="s">
        <v>181</v>
      </c>
      <c r="D221" s="1" t="s">
        <v>179</v>
      </c>
      <c r="E221" s="1" t="s">
        <v>291</v>
      </c>
      <c r="F221" s="1"/>
      <c r="G221" s="1"/>
      <c r="H221" s="1" t="s">
        <v>180</v>
      </c>
      <c r="I221" s="1"/>
      <c r="J221" s="1"/>
      <c r="K221" s="1"/>
      <c r="L221" s="1"/>
      <c r="M221" s="1"/>
      <c r="N221" s="1"/>
      <c r="O221" s="1"/>
      <c r="P221" s="1"/>
      <c r="Q221" s="28"/>
    </row>
    <row r="222" spans="1:17" ht="93.75" customHeight="1" x14ac:dyDescent="0.3">
      <c r="A222" s="82">
        <f t="shared" si="2"/>
        <v>214</v>
      </c>
      <c r="B222" s="81">
        <v>41</v>
      </c>
      <c r="C222" s="1" t="s">
        <v>231</v>
      </c>
      <c r="D222" s="1" t="s">
        <v>232</v>
      </c>
      <c r="E222" s="1" t="s">
        <v>233</v>
      </c>
      <c r="F222" s="1"/>
      <c r="G222" s="1"/>
      <c r="H222" s="1"/>
      <c r="I222" s="1"/>
      <c r="J222" s="1" t="s">
        <v>234</v>
      </c>
      <c r="K222" s="1"/>
      <c r="L222" s="1"/>
      <c r="M222" s="1"/>
      <c r="N222" s="1"/>
      <c r="O222" s="1"/>
      <c r="P222" s="1"/>
      <c r="Q222" s="28"/>
    </row>
    <row r="223" spans="1:17" ht="123" customHeight="1" x14ac:dyDescent="0.3">
      <c r="A223" s="82">
        <f t="shared" si="2"/>
        <v>215</v>
      </c>
      <c r="B223" s="81">
        <v>42</v>
      </c>
      <c r="C223" s="1" t="s">
        <v>30</v>
      </c>
      <c r="D223" s="1" t="s">
        <v>426</v>
      </c>
      <c r="E223" s="1" t="s">
        <v>442</v>
      </c>
      <c r="F223" s="1">
        <v>1980</v>
      </c>
      <c r="G223" s="1">
        <v>133</v>
      </c>
      <c r="H223" s="1" t="s">
        <v>277</v>
      </c>
      <c r="I223" s="1"/>
      <c r="J223" s="1" t="s">
        <v>31</v>
      </c>
      <c r="K223" s="1" t="s">
        <v>150</v>
      </c>
      <c r="L223" s="1" t="s">
        <v>278</v>
      </c>
      <c r="M223" s="8" t="s">
        <v>455</v>
      </c>
      <c r="N223" s="7"/>
      <c r="O223" s="7"/>
      <c r="P223" s="7"/>
      <c r="Q223" s="34"/>
    </row>
    <row r="224" spans="1:17" s="59" customFormat="1" ht="42.75" customHeight="1" x14ac:dyDescent="0.3">
      <c r="A224" s="98" t="s">
        <v>395</v>
      </c>
      <c r="B224" s="96"/>
      <c r="C224" s="96"/>
      <c r="D224" s="96"/>
      <c r="E224" s="96"/>
      <c r="F224" s="96"/>
      <c r="G224" s="96"/>
      <c r="H224" s="96"/>
      <c r="I224" s="96"/>
      <c r="J224" s="96"/>
      <c r="K224" s="96"/>
      <c r="L224" s="96"/>
      <c r="M224" s="96"/>
      <c r="N224" s="96"/>
      <c r="O224" s="96"/>
      <c r="P224" s="96"/>
      <c r="Q224" s="97"/>
    </row>
    <row r="225" spans="1:17" ht="44.25" customHeight="1" x14ac:dyDescent="0.3">
      <c r="A225" s="82">
        <f>A223+1</f>
        <v>216</v>
      </c>
      <c r="B225" s="1">
        <v>1</v>
      </c>
      <c r="C225" s="1" t="s">
        <v>41</v>
      </c>
      <c r="D225" s="1" t="s">
        <v>49</v>
      </c>
      <c r="E225" s="1" t="s">
        <v>167</v>
      </c>
      <c r="F225" s="1"/>
      <c r="G225" s="1"/>
      <c r="H225" s="1"/>
      <c r="I225" s="1"/>
      <c r="J225" s="1"/>
      <c r="K225" s="1"/>
      <c r="L225" s="1"/>
      <c r="M225" s="1"/>
      <c r="N225" s="1"/>
      <c r="O225" s="1"/>
      <c r="P225" s="1"/>
      <c r="Q225" s="28"/>
    </row>
    <row r="226" spans="1:17" ht="42" customHeight="1" x14ac:dyDescent="0.3">
      <c r="A226" s="82">
        <f>A225+1</f>
        <v>217</v>
      </c>
      <c r="B226" s="1">
        <v>2</v>
      </c>
      <c r="C226" s="1" t="s">
        <v>51</v>
      </c>
      <c r="D226" s="1" t="s">
        <v>52</v>
      </c>
      <c r="E226" s="1" t="s">
        <v>167</v>
      </c>
      <c r="F226" s="1"/>
      <c r="G226" s="1"/>
      <c r="H226" s="1"/>
      <c r="I226" s="1"/>
      <c r="J226" s="1"/>
      <c r="K226" s="1"/>
      <c r="L226" s="1"/>
      <c r="M226" s="1"/>
      <c r="N226" s="1"/>
      <c r="O226" s="1"/>
      <c r="P226" s="1"/>
      <c r="Q226" s="28"/>
    </row>
    <row r="227" spans="1:17" ht="39" customHeight="1" x14ac:dyDescent="0.3">
      <c r="A227" s="82">
        <f>A226+1</f>
        <v>218</v>
      </c>
      <c r="B227" s="81">
        <v>3</v>
      </c>
      <c r="C227" s="1" t="s">
        <v>53</v>
      </c>
      <c r="D227" s="1" t="s">
        <v>54</v>
      </c>
      <c r="E227" s="1" t="s">
        <v>167</v>
      </c>
      <c r="F227" s="1"/>
      <c r="G227" s="1"/>
      <c r="H227" s="1"/>
      <c r="I227" s="1"/>
      <c r="J227" s="1"/>
      <c r="K227" s="1"/>
      <c r="L227" s="1"/>
      <c r="M227" s="1"/>
      <c r="N227" s="1"/>
      <c r="O227" s="1"/>
      <c r="P227" s="1"/>
      <c r="Q227" s="28"/>
    </row>
    <row r="228" spans="1:17" ht="32.25" customHeight="1" x14ac:dyDescent="0.3">
      <c r="A228" s="82">
        <f t="shared" ref="A228:A244" si="3">A227+1</f>
        <v>219</v>
      </c>
      <c r="B228" s="81">
        <v>4</v>
      </c>
      <c r="C228" s="1" t="s">
        <v>55</v>
      </c>
      <c r="D228" s="1" t="s">
        <v>56</v>
      </c>
      <c r="E228" s="1" t="s">
        <v>167</v>
      </c>
      <c r="F228" s="1"/>
      <c r="G228" s="1"/>
      <c r="H228" s="1"/>
      <c r="I228" s="1"/>
      <c r="J228" s="1"/>
      <c r="K228" s="1"/>
      <c r="L228" s="1"/>
      <c r="M228" s="1"/>
      <c r="N228" s="1"/>
      <c r="O228" s="1"/>
      <c r="P228" s="1"/>
      <c r="Q228" s="28"/>
    </row>
    <row r="229" spans="1:17" ht="26.4" x14ac:dyDescent="0.3">
      <c r="A229" s="82">
        <f t="shared" si="3"/>
        <v>220</v>
      </c>
      <c r="B229" s="81">
        <v>5</v>
      </c>
      <c r="C229" s="1" t="s">
        <v>57</v>
      </c>
      <c r="D229" s="1" t="s">
        <v>58</v>
      </c>
      <c r="E229" s="1" t="s">
        <v>167</v>
      </c>
      <c r="F229" s="1"/>
      <c r="G229" s="1"/>
      <c r="H229" s="1"/>
      <c r="I229" s="1"/>
      <c r="J229" s="1"/>
      <c r="K229" s="1"/>
      <c r="L229" s="1"/>
      <c r="M229" s="1"/>
      <c r="N229" s="1"/>
      <c r="O229" s="1"/>
      <c r="P229" s="1"/>
      <c r="Q229" s="28"/>
    </row>
    <row r="230" spans="1:17" ht="35.25" customHeight="1" x14ac:dyDescent="0.3">
      <c r="A230" s="82">
        <f t="shared" si="3"/>
        <v>221</v>
      </c>
      <c r="B230" s="81">
        <v>6</v>
      </c>
      <c r="C230" s="1" t="s">
        <v>59</v>
      </c>
      <c r="D230" s="1"/>
      <c r="E230" s="1" t="s">
        <v>167</v>
      </c>
      <c r="F230" s="1"/>
      <c r="G230" s="1"/>
      <c r="H230" s="1"/>
      <c r="I230" s="1"/>
      <c r="J230" s="1"/>
      <c r="K230" s="1"/>
      <c r="L230" s="1"/>
      <c r="M230" s="1"/>
      <c r="N230" s="1"/>
      <c r="O230" s="1"/>
      <c r="P230" s="1"/>
      <c r="Q230" s="28"/>
    </row>
    <row r="231" spans="1:17" ht="32.25" customHeight="1" x14ac:dyDescent="0.3">
      <c r="A231" s="82">
        <f t="shared" si="3"/>
        <v>222</v>
      </c>
      <c r="B231" s="81">
        <v>7</v>
      </c>
      <c r="C231" s="1" t="s">
        <v>65</v>
      </c>
      <c r="D231" s="1" t="s">
        <v>66</v>
      </c>
      <c r="E231" s="1" t="s">
        <v>167</v>
      </c>
      <c r="F231" s="1"/>
      <c r="G231" s="1"/>
      <c r="H231" s="1"/>
      <c r="I231" s="1"/>
      <c r="J231" s="1"/>
      <c r="K231" s="1"/>
      <c r="L231" s="1"/>
      <c r="M231" s="1"/>
      <c r="N231" s="1"/>
      <c r="O231" s="1"/>
      <c r="P231" s="1"/>
      <c r="Q231" s="28"/>
    </row>
    <row r="232" spans="1:17" ht="30" customHeight="1" x14ac:dyDescent="0.3">
      <c r="A232" s="82">
        <f t="shared" si="3"/>
        <v>223</v>
      </c>
      <c r="B232" s="81">
        <v>8</v>
      </c>
      <c r="C232" s="1" t="s">
        <v>60</v>
      </c>
      <c r="D232" s="1" t="s">
        <v>67</v>
      </c>
      <c r="E232" s="1" t="s">
        <v>167</v>
      </c>
      <c r="F232" s="102" t="s">
        <v>744</v>
      </c>
      <c r="G232" s="1"/>
      <c r="H232" s="1"/>
      <c r="I232" s="1"/>
      <c r="J232" s="1"/>
      <c r="K232" s="1"/>
      <c r="L232" s="1"/>
      <c r="M232" s="1"/>
      <c r="N232" s="1"/>
      <c r="O232" s="1"/>
      <c r="P232" s="1"/>
      <c r="Q232" s="28"/>
    </row>
    <row r="233" spans="1:17" ht="39" customHeight="1" x14ac:dyDescent="0.3">
      <c r="A233" s="82">
        <f t="shared" si="3"/>
        <v>224</v>
      </c>
      <c r="B233" s="81">
        <v>9</v>
      </c>
      <c r="C233" s="1" t="s">
        <v>68</v>
      </c>
      <c r="D233" s="1" t="s">
        <v>67</v>
      </c>
      <c r="E233" s="1" t="s">
        <v>167</v>
      </c>
      <c r="F233" s="109"/>
      <c r="G233" s="1"/>
      <c r="H233" s="1"/>
      <c r="I233" s="1"/>
      <c r="J233" s="1"/>
      <c r="K233" s="1"/>
      <c r="L233" s="1"/>
      <c r="M233" s="1"/>
      <c r="N233" s="1"/>
      <c r="O233" s="1"/>
      <c r="P233" s="1"/>
      <c r="Q233" s="28"/>
    </row>
    <row r="234" spans="1:17" ht="29.25" customHeight="1" x14ac:dyDescent="0.3">
      <c r="A234" s="82">
        <f t="shared" si="3"/>
        <v>225</v>
      </c>
      <c r="B234" s="81">
        <v>10</v>
      </c>
      <c r="C234" s="1" t="s">
        <v>53</v>
      </c>
      <c r="D234" s="1" t="s">
        <v>67</v>
      </c>
      <c r="E234" s="1" t="s">
        <v>167</v>
      </c>
      <c r="F234" s="109"/>
      <c r="G234" s="1"/>
      <c r="H234" s="1"/>
      <c r="I234" s="1"/>
      <c r="J234" s="1"/>
      <c r="K234" s="1"/>
      <c r="L234" s="1"/>
      <c r="M234" s="1"/>
      <c r="N234" s="1"/>
      <c r="O234" s="1"/>
      <c r="P234" s="1"/>
      <c r="Q234" s="28"/>
    </row>
    <row r="235" spans="1:17" ht="24.75" customHeight="1" x14ac:dyDescent="0.3">
      <c r="A235" s="82">
        <f t="shared" si="3"/>
        <v>226</v>
      </c>
      <c r="B235" s="81">
        <v>11</v>
      </c>
      <c r="C235" s="1" t="s">
        <v>69</v>
      </c>
      <c r="D235" s="1" t="s">
        <v>67</v>
      </c>
      <c r="E235" s="1" t="s">
        <v>167</v>
      </c>
      <c r="F235" s="109"/>
      <c r="G235" s="1"/>
      <c r="H235" s="1"/>
      <c r="I235" s="1"/>
      <c r="J235" s="1"/>
      <c r="K235" s="1"/>
      <c r="L235" s="1"/>
      <c r="M235" s="1"/>
      <c r="N235" s="1"/>
      <c r="O235" s="1"/>
      <c r="P235" s="1"/>
      <c r="Q235" s="28"/>
    </row>
    <row r="236" spans="1:17" ht="27.75" customHeight="1" x14ac:dyDescent="0.3">
      <c r="A236" s="82">
        <f t="shared" si="3"/>
        <v>227</v>
      </c>
      <c r="B236" s="81">
        <v>12</v>
      </c>
      <c r="C236" s="1" t="s">
        <v>70</v>
      </c>
      <c r="D236" s="1" t="s">
        <v>67</v>
      </c>
      <c r="E236" s="1" t="s">
        <v>167</v>
      </c>
      <c r="F236" s="109"/>
      <c r="G236" s="1"/>
      <c r="H236" s="1"/>
      <c r="I236" s="1"/>
      <c r="J236" s="1"/>
      <c r="K236" s="1"/>
      <c r="L236" s="1"/>
      <c r="M236" s="1"/>
      <c r="N236" s="1"/>
      <c r="O236" s="1"/>
      <c r="P236" s="1"/>
      <c r="Q236" s="28"/>
    </row>
    <row r="237" spans="1:17" ht="24.75" customHeight="1" x14ac:dyDescent="0.3">
      <c r="A237" s="82">
        <f t="shared" si="3"/>
        <v>228</v>
      </c>
      <c r="B237" s="81">
        <v>13</v>
      </c>
      <c r="C237" s="1" t="s">
        <v>32</v>
      </c>
      <c r="D237" s="1" t="s">
        <v>67</v>
      </c>
      <c r="E237" s="1" t="s">
        <v>167</v>
      </c>
      <c r="F237" s="109"/>
      <c r="G237" s="1"/>
      <c r="H237" s="1"/>
      <c r="I237" s="1"/>
      <c r="J237" s="1"/>
      <c r="K237" s="1"/>
      <c r="L237" s="1"/>
      <c r="M237" s="1"/>
      <c r="N237" s="1"/>
      <c r="O237" s="1"/>
      <c r="P237" s="1"/>
      <c r="Q237" s="28"/>
    </row>
    <row r="238" spans="1:17" ht="32.25" customHeight="1" x14ac:dyDescent="0.3">
      <c r="A238" s="82">
        <f t="shared" si="3"/>
        <v>229</v>
      </c>
      <c r="B238" s="81">
        <v>14</v>
      </c>
      <c r="C238" s="1" t="s">
        <v>71</v>
      </c>
      <c r="D238" s="1" t="s">
        <v>67</v>
      </c>
      <c r="E238" s="1" t="s">
        <v>167</v>
      </c>
      <c r="F238" s="109"/>
      <c r="G238" s="1"/>
      <c r="H238" s="1"/>
      <c r="I238" s="1"/>
      <c r="J238" s="1" t="s">
        <v>72</v>
      </c>
      <c r="K238" s="1"/>
      <c r="L238" s="1"/>
      <c r="M238" s="1"/>
      <c r="N238" s="1"/>
      <c r="O238" s="1"/>
      <c r="P238" s="1"/>
      <c r="Q238" s="28"/>
    </row>
    <row r="239" spans="1:17" ht="22.5" customHeight="1" x14ac:dyDescent="0.3">
      <c r="A239" s="82">
        <f t="shared" si="3"/>
        <v>230</v>
      </c>
      <c r="B239" s="81">
        <v>15</v>
      </c>
      <c r="C239" s="1" t="s">
        <v>71</v>
      </c>
      <c r="D239" s="1" t="s">
        <v>67</v>
      </c>
      <c r="E239" s="1" t="s">
        <v>167</v>
      </c>
      <c r="F239" s="109"/>
      <c r="G239" s="1"/>
      <c r="H239" s="1"/>
      <c r="I239" s="1"/>
      <c r="J239" s="1" t="s">
        <v>74</v>
      </c>
      <c r="K239" s="1"/>
      <c r="L239" s="1"/>
      <c r="M239" s="1"/>
      <c r="N239" s="1"/>
      <c r="O239" s="1"/>
      <c r="P239" s="1"/>
      <c r="Q239" s="28"/>
    </row>
    <row r="240" spans="1:17" ht="27" customHeight="1" x14ac:dyDescent="0.3">
      <c r="A240" s="82">
        <f t="shared" si="3"/>
        <v>231</v>
      </c>
      <c r="B240" s="81">
        <v>16</v>
      </c>
      <c r="C240" s="1" t="s">
        <v>71</v>
      </c>
      <c r="D240" s="1" t="s">
        <v>67</v>
      </c>
      <c r="E240" s="1" t="s">
        <v>167</v>
      </c>
      <c r="F240" s="109"/>
      <c r="G240" s="1"/>
      <c r="H240" s="1"/>
      <c r="I240" s="1"/>
      <c r="J240" s="1" t="s">
        <v>74</v>
      </c>
      <c r="K240" s="1"/>
      <c r="L240" s="1"/>
      <c r="M240" s="1"/>
      <c r="N240" s="1"/>
      <c r="O240" s="1"/>
      <c r="P240" s="1"/>
      <c r="Q240" s="28"/>
    </row>
    <row r="241" spans="1:17" ht="25.5" customHeight="1" x14ac:dyDescent="0.3">
      <c r="A241" s="82">
        <f t="shared" si="3"/>
        <v>232</v>
      </c>
      <c r="B241" s="81">
        <v>17</v>
      </c>
      <c r="C241" s="1" t="s">
        <v>32</v>
      </c>
      <c r="D241" s="1" t="s">
        <v>67</v>
      </c>
      <c r="E241" s="1" t="s">
        <v>167</v>
      </c>
      <c r="F241" s="109"/>
      <c r="G241" s="1"/>
      <c r="H241" s="1"/>
      <c r="I241" s="1"/>
      <c r="J241" s="1" t="s">
        <v>73</v>
      </c>
      <c r="K241" s="1"/>
      <c r="L241" s="1"/>
      <c r="M241" s="1"/>
      <c r="N241" s="1"/>
      <c r="O241" s="1"/>
      <c r="P241" s="1"/>
      <c r="Q241" s="28"/>
    </row>
    <row r="242" spans="1:17" ht="26.4" x14ac:dyDescent="0.3">
      <c r="A242" s="82">
        <f t="shared" si="3"/>
        <v>233</v>
      </c>
      <c r="B242" s="81">
        <v>18</v>
      </c>
      <c r="C242" s="1" t="s">
        <v>71</v>
      </c>
      <c r="D242" s="1" t="s">
        <v>67</v>
      </c>
      <c r="E242" s="1" t="s">
        <v>167</v>
      </c>
      <c r="F242" s="103"/>
      <c r="G242" s="1"/>
      <c r="H242" s="1"/>
      <c r="I242" s="1"/>
      <c r="J242" s="1" t="s">
        <v>75</v>
      </c>
      <c r="K242" s="1"/>
      <c r="L242" s="1"/>
      <c r="M242" s="1"/>
      <c r="N242" s="1"/>
      <c r="O242" s="1"/>
      <c r="P242" s="1"/>
      <c r="Q242" s="28"/>
    </row>
    <row r="243" spans="1:17" ht="31.5" customHeight="1" x14ac:dyDescent="0.3">
      <c r="A243" s="82">
        <f t="shared" si="3"/>
        <v>234</v>
      </c>
      <c r="B243" s="81">
        <v>19</v>
      </c>
      <c r="C243" s="1" t="s">
        <v>57</v>
      </c>
      <c r="D243" s="1" t="s">
        <v>76</v>
      </c>
      <c r="E243" s="1" t="s">
        <v>167</v>
      </c>
      <c r="F243" s="1"/>
      <c r="G243" s="1"/>
      <c r="H243" s="1"/>
      <c r="I243" s="1"/>
      <c r="J243" s="1" t="s">
        <v>77</v>
      </c>
      <c r="K243" s="1"/>
      <c r="L243" s="1"/>
      <c r="M243" s="1"/>
      <c r="N243" s="1"/>
      <c r="O243" s="1"/>
      <c r="P243" s="1"/>
      <c r="Q243" s="28"/>
    </row>
    <row r="244" spans="1:17" ht="34.5" customHeight="1" x14ac:dyDescent="0.3">
      <c r="A244" s="82">
        <f t="shared" si="3"/>
        <v>235</v>
      </c>
      <c r="B244" s="81">
        <v>20</v>
      </c>
      <c r="C244" s="1" t="s">
        <v>32</v>
      </c>
      <c r="D244" s="1" t="s">
        <v>78</v>
      </c>
      <c r="E244" s="1" t="s">
        <v>167</v>
      </c>
      <c r="F244" s="1"/>
      <c r="G244" s="1"/>
      <c r="H244" s="1"/>
      <c r="I244" s="1"/>
      <c r="J244" s="1" t="s">
        <v>74</v>
      </c>
      <c r="K244" s="1"/>
      <c r="L244" s="1"/>
      <c r="M244" s="1"/>
      <c r="N244" s="1"/>
      <c r="O244" s="1"/>
      <c r="P244" s="1"/>
      <c r="Q244" s="28"/>
    </row>
    <row r="245" spans="1:17" ht="46.5" customHeight="1" x14ac:dyDescent="0.3">
      <c r="A245" s="82">
        <f>A244+1</f>
        <v>236</v>
      </c>
      <c r="B245" s="81">
        <v>21</v>
      </c>
      <c r="C245" s="1" t="s">
        <v>23</v>
      </c>
      <c r="D245" s="1" t="s">
        <v>427</v>
      </c>
      <c r="E245" s="1" t="s">
        <v>175</v>
      </c>
      <c r="F245" s="1"/>
      <c r="G245" s="1" t="s">
        <v>243</v>
      </c>
      <c r="H245" s="1" t="s">
        <v>242</v>
      </c>
      <c r="I245" s="1"/>
      <c r="J245" s="1"/>
      <c r="K245" s="1"/>
      <c r="L245" s="1"/>
      <c r="M245" s="1"/>
      <c r="N245" s="1"/>
      <c r="O245" s="1"/>
      <c r="P245" s="1"/>
      <c r="Q245" s="28"/>
    </row>
    <row r="246" spans="1:17" ht="31.5" customHeight="1" x14ac:dyDescent="0.3">
      <c r="A246" s="82">
        <f>A245+1</f>
        <v>237</v>
      </c>
      <c r="B246" s="81">
        <v>22</v>
      </c>
      <c r="C246" s="1" t="s">
        <v>32</v>
      </c>
      <c r="D246" s="1" t="s">
        <v>254</v>
      </c>
      <c r="E246" s="1"/>
      <c r="F246" s="1"/>
      <c r="G246" s="1"/>
      <c r="H246" s="1"/>
      <c r="I246" s="1"/>
      <c r="J246" s="1" t="s">
        <v>245</v>
      </c>
      <c r="K246" s="1"/>
      <c r="L246" s="1"/>
      <c r="M246" s="1"/>
      <c r="N246" s="1"/>
      <c r="O246" s="1"/>
      <c r="P246" s="1"/>
      <c r="Q246" s="28"/>
    </row>
    <row r="247" spans="1:17" ht="38.25" customHeight="1" x14ac:dyDescent="0.3">
      <c r="A247" s="82">
        <f t="shared" ref="A247:A257" si="4">A246+1</f>
        <v>238</v>
      </c>
      <c r="B247" s="81">
        <v>23</v>
      </c>
      <c r="C247" s="1" t="s">
        <v>248</v>
      </c>
      <c r="D247" s="1" t="s">
        <v>254</v>
      </c>
      <c r="E247" s="1"/>
      <c r="F247" s="1"/>
      <c r="G247" s="1"/>
      <c r="H247" s="1"/>
      <c r="I247" s="1"/>
      <c r="J247" s="1"/>
      <c r="K247" s="1"/>
      <c r="L247" s="1"/>
      <c r="M247" s="1"/>
      <c r="N247" s="1"/>
      <c r="O247" s="1"/>
      <c r="P247" s="1"/>
      <c r="Q247" s="28"/>
    </row>
    <row r="248" spans="1:17" ht="51.75" customHeight="1" x14ac:dyDescent="0.3">
      <c r="A248" s="82">
        <f t="shared" si="4"/>
        <v>239</v>
      </c>
      <c r="B248" s="81">
        <v>24</v>
      </c>
      <c r="C248" s="1" t="s">
        <v>253</v>
      </c>
      <c r="D248" s="1" t="s">
        <v>254</v>
      </c>
      <c r="E248" s="1"/>
      <c r="F248" s="1"/>
      <c r="G248" s="1"/>
      <c r="H248" s="1"/>
      <c r="I248" s="1"/>
      <c r="J248" s="1" t="s">
        <v>255</v>
      </c>
      <c r="K248" s="1"/>
      <c r="L248" s="1"/>
      <c r="M248" s="1"/>
      <c r="N248" s="1"/>
      <c r="O248" s="1"/>
      <c r="P248" s="1"/>
      <c r="Q248" s="28"/>
    </row>
    <row r="249" spans="1:17" ht="36" customHeight="1" x14ac:dyDescent="0.3">
      <c r="A249" s="82">
        <f t="shared" si="4"/>
        <v>240</v>
      </c>
      <c r="B249" s="81">
        <v>25</v>
      </c>
      <c r="C249" s="1" t="s">
        <v>57</v>
      </c>
      <c r="D249" s="1" t="s">
        <v>256</v>
      </c>
      <c r="E249" s="1"/>
      <c r="F249" s="1"/>
      <c r="G249" s="1"/>
      <c r="H249" s="1"/>
      <c r="I249" s="1"/>
      <c r="J249" s="1"/>
      <c r="K249" s="1"/>
      <c r="L249" s="1"/>
      <c r="M249" s="1"/>
      <c r="N249" s="1"/>
      <c r="O249" s="1"/>
      <c r="P249" s="1"/>
      <c r="Q249" s="28"/>
    </row>
    <row r="250" spans="1:17" ht="48.75" customHeight="1" x14ac:dyDescent="0.3">
      <c r="A250" s="82">
        <f t="shared" si="4"/>
        <v>241</v>
      </c>
      <c r="B250" s="81">
        <v>26</v>
      </c>
      <c r="C250" s="17" t="s">
        <v>259</v>
      </c>
      <c r="D250" s="17" t="s">
        <v>256</v>
      </c>
      <c r="E250" s="17" t="s">
        <v>260</v>
      </c>
      <c r="F250" s="17"/>
      <c r="G250" s="17"/>
      <c r="H250" s="17"/>
      <c r="I250" s="17"/>
      <c r="J250" s="17" t="s">
        <v>261</v>
      </c>
      <c r="K250" s="17"/>
      <c r="L250" s="17"/>
      <c r="M250" s="17"/>
      <c r="N250" s="17" t="s">
        <v>745</v>
      </c>
      <c r="O250" s="17"/>
      <c r="P250" s="17"/>
      <c r="Q250" s="31"/>
    </row>
    <row r="251" spans="1:17" ht="40.5" customHeight="1" x14ac:dyDescent="0.3">
      <c r="A251" s="82">
        <f t="shared" si="4"/>
        <v>242</v>
      </c>
      <c r="B251" s="81">
        <v>27</v>
      </c>
      <c r="C251" s="1" t="s">
        <v>53</v>
      </c>
      <c r="D251" s="1" t="s">
        <v>256</v>
      </c>
      <c r="E251" s="1"/>
      <c r="F251" s="1"/>
      <c r="G251" s="1"/>
      <c r="H251" s="1"/>
      <c r="I251" s="1"/>
      <c r="J251" s="1"/>
      <c r="K251" s="1"/>
      <c r="L251" s="1"/>
      <c r="M251" s="1"/>
      <c r="N251" s="1"/>
      <c r="O251" s="1"/>
      <c r="P251" s="1"/>
      <c r="Q251" s="28"/>
    </row>
    <row r="252" spans="1:17" ht="33" customHeight="1" x14ac:dyDescent="0.3">
      <c r="A252" s="82">
        <f t="shared" si="4"/>
        <v>243</v>
      </c>
      <c r="B252" s="81">
        <v>28</v>
      </c>
      <c r="C252" s="1" t="s">
        <v>262</v>
      </c>
      <c r="D252" s="1" t="s">
        <v>256</v>
      </c>
      <c r="E252" s="1"/>
      <c r="F252" s="1"/>
      <c r="G252" s="1"/>
      <c r="H252" s="1"/>
      <c r="I252" s="1"/>
      <c r="J252" s="1"/>
      <c r="K252" s="1"/>
      <c r="L252" s="1"/>
      <c r="M252" s="1"/>
      <c r="N252" s="1"/>
      <c r="O252" s="1"/>
      <c r="P252" s="1"/>
      <c r="Q252" s="28"/>
    </row>
    <row r="253" spans="1:17" ht="32.25" customHeight="1" x14ac:dyDescent="0.3">
      <c r="A253" s="82">
        <f t="shared" si="4"/>
        <v>244</v>
      </c>
      <c r="B253" s="81">
        <v>29</v>
      </c>
      <c r="C253" s="1" t="s">
        <v>263</v>
      </c>
      <c r="D253" s="1" t="s">
        <v>256</v>
      </c>
      <c r="E253" s="1"/>
      <c r="F253" s="1"/>
      <c r="G253" s="1"/>
      <c r="H253" s="1"/>
      <c r="I253" s="1"/>
      <c r="J253" s="1"/>
      <c r="K253" s="1"/>
      <c r="L253" s="1"/>
      <c r="M253" s="1"/>
      <c r="N253" s="1"/>
      <c r="O253" s="1"/>
      <c r="P253" s="1"/>
      <c r="Q253" s="28"/>
    </row>
    <row r="254" spans="1:17" ht="33" customHeight="1" x14ac:dyDescent="0.3">
      <c r="A254" s="82">
        <f t="shared" si="4"/>
        <v>245</v>
      </c>
      <c r="B254" s="81">
        <v>30</v>
      </c>
      <c r="C254" s="1" t="s">
        <v>213</v>
      </c>
      <c r="D254" s="1" t="s">
        <v>264</v>
      </c>
      <c r="E254" s="1"/>
      <c r="F254" s="1"/>
      <c r="G254" s="1"/>
      <c r="H254" s="1"/>
      <c r="I254" s="1"/>
      <c r="J254" s="1" t="s">
        <v>265</v>
      </c>
      <c r="K254" s="1"/>
      <c r="L254" s="1"/>
      <c r="M254" s="1"/>
      <c r="N254" s="1"/>
      <c r="O254" s="1"/>
      <c r="P254" s="1"/>
      <c r="Q254" s="28"/>
    </row>
    <row r="255" spans="1:17" ht="31.5" customHeight="1" x14ac:dyDescent="0.3">
      <c r="A255" s="82">
        <f t="shared" si="4"/>
        <v>246</v>
      </c>
      <c r="B255" s="81">
        <v>31</v>
      </c>
      <c r="C255" s="1" t="s">
        <v>32</v>
      </c>
      <c r="D255" s="1" t="s">
        <v>256</v>
      </c>
      <c r="E255" s="1"/>
      <c r="F255" s="1"/>
      <c r="G255" s="1"/>
      <c r="H255" s="1"/>
      <c r="I255" s="1"/>
      <c r="J255" s="1" t="s">
        <v>266</v>
      </c>
      <c r="K255" s="1"/>
      <c r="L255" s="1"/>
      <c r="M255" s="1"/>
      <c r="N255" s="1"/>
      <c r="O255" s="1"/>
      <c r="P255" s="1"/>
      <c r="Q255" s="28"/>
    </row>
    <row r="256" spans="1:17" ht="37.5" customHeight="1" x14ac:dyDescent="0.3">
      <c r="A256" s="82">
        <f t="shared" si="4"/>
        <v>247</v>
      </c>
      <c r="B256" s="81">
        <v>32</v>
      </c>
      <c r="C256" s="1" t="s">
        <v>32</v>
      </c>
      <c r="D256" s="1" t="s">
        <v>267</v>
      </c>
      <c r="E256" s="1" t="s">
        <v>175</v>
      </c>
      <c r="F256" s="1"/>
      <c r="G256" s="1"/>
      <c r="H256" s="1"/>
      <c r="I256" s="1"/>
      <c r="J256" s="1" t="s">
        <v>268</v>
      </c>
      <c r="K256" s="1"/>
      <c r="L256" s="1"/>
      <c r="M256" s="1"/>
      <c r="N256" s="1"/>
      <c r="O256" s="1"/>
      <c r="P256" s="1"/>
      <c r="Q256" s="28"/>
    </row>
    <row r="257" spans="1:17" ht="42.75" customHeight="1" x14ac:dyDescent="0.3">
      <c r="A257" s="82">
        <f t="shared" si="4"/>
        <v>248</v>
      </c>
      <c r="B257" s="81">
        <v>33</v>
      </c>
      <c r="C257" s="1" t="s">
        <v>32</v>
      </c>
      <c r="D257" s="1" t="s">
        <v>190</v>
      </c>
      <c r="E257" s="1"/>
      <c r="F257" s="1"/>
      <c r="G257" s="1"/>
      <c r="H257" s="1"/>
      <c r="I257" s="1"/>
      <c r="J257" s="1" t="s">
        <v>191</v>
      </c>
      <c r="K257" s="1"/>
      <c r="L257" s="1"/>
      <c r="M257" s="1"/>
      <c r="N257" s="1"/>
      <c r="O257" s="1"/>
      <c r="P257" s="1"/>
      <c r="Q257" s="28"/>
    </row>
    <row r="258" spans="1:17" ht="40.5" customHeight="1" x14ac:dyDescent="0.3">
      <c r="A258" s="82">
        <f>A257+1</f>
        <v>249</v>
      </c>
      <c r="B258" s="81">
        <v>34</v>
      </c>
      <c r="C258" s="1" t="s">
        <v>32</v>
      </c>
      <c r="D258" s="1" t="s">
        <v>197</v>
      </c>
      <c r="E258" s="1" t="s">
        <v>175</v>
      </c>
      <c r="F258" s="1"/>
      <c r="G258" s="1"/>
      <c r="H258" s="1" t="s">
        <v>196</v>
      </c>
      <c r="I258" s="1"/>
      <c r="J258" s="1"/>
      <c r="K258" s="1"/>
      <c r="L258" s="1" t="s">
        <v>151</v>
      </c>
      <c r="M258" s="11"/>
      <c r="N258" s="1"/>
      <c r="O258" s="1"/>
      <c r="P258" s="1"/>
      <c r="Q258" s="28"/>
    </row>
    <row r="259" spans="1:17" ht="31.5" customHeight="1" x14ac:dyDescent="0.3">
      <c r="A259" s="82">
        <f>A258+1</f>
        <v>250</v>
      </c>
      <c r="B259" s="81">
        <v>35</v>
      </c>
      <c r="C259" s="1" t="s">
        <v>199</v>
      </c>
      <c r="D259" s="1" t="s">
        <v>198</v>
      </c>
      <c r="E259" s="7"/>
      <c r="F259" s="7"/>
      <c r="G259" s="7"/>
      <c r="H259" s="7"/>
      <c r="I259" s="7"/>
      <c r="J259" s="7"/>
      <c r="K259" s="11"/>
      <c r="L259" s="11"/>
      <c r="M259" s="11"/>
      <c r="N259" s="1"/>
      <c r="O259" s="1"/>
      <c r="P259" s="1"/>
      <c r="Q259" s="28"/>
    </row>
    <row r="260" spans="1:17" ht="43.5" customHeight="1" x14ac:dyDescent="0.3">
      <c r="A260" s="82">
        <f t="shared" ref="A260:A275" si="5">A259+1</f>
        <v>251</v>
      </c>
      <c r="B260" s="81">
        <v>36</v>
      </c>
      <c r="C260" s="1" t="s">
        <v>200</v>
      </c>
      <c r="D260" s="1" t="s">
        <v>198</v>
      </c>
      <c r="E260" s="7"/>
      <c r="F260" s="7"/>
      <c r="G260" s="7"/>
      <c r="H260" s="7"/>
      <c r="I260" s="7"/>
      <c r="J260" s="7"/>
      <c r="K260" s="11"/>
      <c r="L260" s="11"/>
      <c r="M260" s="11"/>
      <c r="N260" s="1"/>
      <c r="O260" s="1"/>
      <c r="P260" s="1"/>
      <c r="Q260" s="28"/>
    </row>
    <row r="261" spans="1:17" ht="36" customHeight="1" x14ac:dyDescent="0.3">
      <c r="A261" s="82">
        <f t="shared" si="5"/>
        <v>252</v>
      </c>
      <c r="B261" s="81">
        <v>37</v>
      </c>
      <c r="C261" s="1" t="s">
        <v>62</v>
      </c>
      <c r="D261" s="1" t="s">
        <v>207</v>
      </c>
      <c r="E261" s="1"/>
      <c r="F261" s="1"/>
      <c r="G261" s="1"/>
      <c r="H261" s="1"/>
      <c r="I261" s="1"/>
      <c r="J261" s="1"/>
      <c r="K261" s="11"/>
      <c r="L261" s="11"/>
      <c r="M261" s="11"/>
      <c r="N261" s="1"/>
      <c r="O261" s="1"/>
      <c r="P261" s="1"/>
      <c r="Q261" s="28"/>
    </row>
    <row r="262" spans="1:17" ht="28.5" customHeight="1" x14ac:dyDescent="0.3">
      <c r="A262" s="82">
        <f t="shared" si="5"/>
        <v>253</v>
      </c>
      <c r="B262" s="81">
        <v>38</v>
      </c>
      <c r="C262" s="1" t="s">
        <v>209</v>
      </c>
      <c r="D262" s="1" t="s">
        <v>208</v>
      </c>
      <c r="E262" s="1"/>
      <c r="F262" s="1"/>
      <c r="G262" s="1"/>
      <c r="H262" s="1"/>
      <c r="I262" s="1"/>
      <c r="J262" s="1"/>
      <c r="K262" s="11"/>
      <c r="L262" s="11"/>
      <c r="M262" s="11"/>
      <c r="N262" s="1"/>
      <c r="O262" s="1"/>
      <c r="P262" s="1"/>
      <c r="Q262" s="28"/>
    </row>
    <row r="263" spans="1:17" ht="28.5" customHeight="1" x14ac:dyDescent="0.3">
      <c r="A263" s="82">
        <f t="shared" si="5"/>
        <v>254</v>
      </c>
      <c r="B263" s="81">
        <v>39</v>
      </c>
      <c r="C263" s="1" t="s">
        <v>210</v>
      </c>
      <c r="D263" s="1" t="s">
        <v>208</v>
      </c>
      <c r="E263" s="1"/>
      <c r="F263" s="1"/>
      <c r="G263" s="1"/>
      <c r="H263" s="1"/>
      <c r="I263" s="1"/>
      <c r="J263" s="1"/>
      <c r="K263" s="1"/>
      <c r="L263" s="1"/>
      <c r="M263" s="1"/>
      <c r="N263" s="1"/>
      <c r="O263" s="1"/>
      <c r="P263" s="1"/>
      <c r="Q263" s="28"/>
    </row>
    <row r="264" spans="1:17" ht="29.25" customHeight="1" x14ac:dyDescent="0.3">
      <c r="A264" s="82">
        <f t="shared" si="5"/>
        <v>255</v>
      </c>
      <c r="B264" s="81">
        <v>40</v>
      </c>
      <c r="C264" s="1" t="s">
        <v>116</v>
      </c>
      <c r="D264" s="1" t="s">
        <v>117</v>
      </c>
      <c r="E264" s="1" t="s">
        <v>167</v>
      </c>
      <c r="F264" s="1"/>
      <c r="G264" s="1"/>
      <c r="H264" s="1"/>
      <c r="I264" s="1"/>
      <c r="J264" s="1" t="s">
        <v>118</v>
      </c>
      <c r="K264" s="1"/>
      <c r="L264" s="1"/>
      <c r="M264" s="1"/>
      <c r="N264" s="1"/>
      <c r="O264" s="1"/>
      <c r="P264" s="1"/>
      <c r="Q264" s="28"/>
    </row>
    <row r="265" spans="1:17" ht="29.25" customHeight="1" x14ac:dyDescent="0.3">
      <c r="A265" s="82">
        <f t="shared" si="5"/>
        <v>256</v>
      </c>
      <c r="B265" s="81">
        <v>41</v>
      </c>
      <c r="C265" s="1" t="s">
        <v>100</v>
      </c>
      <c r="D265" s="1" t="s">
        <v>119</v>
      </c>
      <c r="E265" s="1" t="s">
        <v>167</v>
      </c>
      <c r="F265" s="1"/>
      <c r="G265" s="1"/>
      <c r="H265" s="1"/>
      <c r="I265" s="1"/>
      <c r="J265" s="1"/>
      <c r="K265" s="1"/>
      <c r="L265" s="1"/>
      <c r="M265" s="1"/>
      <c r="N265" s="1"/>
      <c r="O265" s="1"/>
      <c r="P265" s="1"/>
      <c r="Q265" s="28"/>
    </row>
    <row r="266" spans="1:17" ht="36" customHeight="1" x14ac:dyDescent="0.3">
      <c r="A266" s="82">
        <f t="shared" si="5"/>
        <v>257</v>
      </c>
      <c r="B266" s="81">
        <v>42</v>
      </c>
      <c r="C266" s="1" t="s">
        <v>120</v>
      </c>
      <c r="D266" s="1" t="s">
        <v>119</v>
      </c>
      <c r="E266" s="1" t="s">
        <v>167</v>
      </c>
      <c r="F266" s="1"/>
      <c r="G266" s="1"/>
      <c r="H266" s="1"/>
      <c r="I266" s="1"/>
      <c r="J266" s="1" t="s">
        <v>136</v>
      </c>
      <c r="K266" s="1"/>
      <c r="L266" s="1"/>
      <c r="M266" s="1"/>
      <c r="N266" s="1"/>
      <c r="O266" s="1"/>
      <c r="P266" s="1"/>
      <c r="Q266" s="28"/>
    </row>
    <row r="267" spans="1:17" ht="26.4" x14ac:dyDescent="0.3">
      <c r="A267" s="82">
        <f t="shared" si="5"/>
        <v>258</v>
      </c>
      <c r="B267" s="81">
        <v>43</v>
      </c>
      <c r="C267" s="1" t="s">
        <v>69</v>
      </c>
      <c r="D267" s="1" t="s">
        <v>84</v>
      </c>
      <c r="E267" s="1" t="s">
        <v>167</v>
      </c>
      <c r="F267" s="1"/>
      <c r="G267" s="1"/>
      <c r="H267" s="1"/>
      <c r="I267" s="1"/>
      <c r="J267" s="1"/>
      <c r="K267" s="1"/>
      <c r="L267" s="1"/>
      <c r="M267" s="1"/>
      <c r="N267" s="1"/>
      <c r="O267" s="1"/>
      <c r="P267" s="1"/>
      <c r="Q267" s="28"/>
    </row>
    <row r="268" spans="1:17" ht="26.4" x14ac:dyDescent="0.3">
      <c r="A268" s="82">
        <f t="shared" si="5"/>
        <v>259</v>
      </c>
      <c r="B268" s="81">
        <v>44</v>
      </c>
      <c r="C268" s="1" t="s">
        <v>81</v>
      </c>
      <c r="D268" s="1" t="s">
        <v>84</v>
      </c>
      <c r="E268" s="1" t="s">
        <v>167</v>
      </c>
      <c r="F268" s="1"/>
      <c r="G268" s="1"/>
      <c r="H268" s="1"/>
      <c r="I268" s="1"/>
      <c r="J268" s="1" t="s">
        <v>82</v>
      </c>
      <c r="K268" s="1"/>
      <c r="L268" s="1"/>
      <c r="M268" s="1"/>
      <c r="N268" s="1"/>
      <c r="O268" s="1"/>
      <c r="P268" s="1"/>
      <c r="Q268" s="28"/>
    </row>
    <row r="269" spans="1:17" ht="26.4" x14ac:dyDescent="0.3">
      <c r="A269" s="82">
        <f t="shared" si="5"/>
        <v>260</v>
      </c>
      <c r="B269" s="81">
        <v>45</v>
      </c>
      <c r="C269" s="1" t="s">
        <v>83</v>
      </c>
      <c r="D269" s="1" t="s">
        <v>84</v>
      </c>
      <c r="E269" s="1" t="s">
        <v>167</v>
      </c>
      <c r="F269" s="1"/>
      <c r="G269" s="1"/>
      <c r="H269" s="1"/>
      <c r="I269" s="1"/>
      <c r="J269" s="1" t="s">
        <v>82</v>
      </c>
      <c r="K269" s="1"/>
      <c r="L269" s="1"/>
      <c r="M269" s="1"/>
      <c r="N269" s="1"/>
      <c r="O269" s="1"/>
      <c r="P269" s="1"/>
      <c r="Q269" s="28"/>
    </row>
    <row r="270" spans="1:17" ht="26.4" x14ac:dyDescent="0.3">
      <c r="A270" s="82">
        <f t="shared" si="5"/>
        <v>261</v>
      </c>
      <c r="B270" s="81">
        <v>46</v>
      </c>
      <c r="C270" s="1" t="s">
        <v>85</v>
      </c>
      <c r="D270" s="1" t="s">
        <v>84</v>
      </c>
      <c r="E270" s="1" t="s">
        <v>167</v>
      </c>
      <c r="F270" s="1"/>
      <c r="G270" s="1"/>
      <c r="H270" s="1"/>
      <c r="I270" s="1"/>
      <c r="J270" s="1"/>
      <c r="K270" s="1"/>
      <c r="L270" s="1"/>
      <c r="M270" s="1"/>
      <c r="N270" s="1"/>
      <c r="O270" s="1"/>
      <c r="P270" s="1"/>
      <c r="Q270" s="28"/>
    </row>
    <row r="271" spans="1:17" ht="26.4" x14ac:dyDescent="0.3">
      <c r="A271" s="82">
        <f t="shared" si="5"/>
        <v>262</v>
      </c>
      <c r="B271" s="81">
        <v>47</v>
      </c>
      <c r="C271" s="1" t="s">
        <v>55</v>
      </c>
      <c r="D271" s="1" t="s">
        <v>84</v>
      </c>
      <c r="E271" s="1" t="s">
        <v>167</v>
      </c>
      <c r="F271" s="1"/>
      <c r="G271" s="1"/>
      <c r="H271" s="1"/>
      <c r="I271" s="1"/>
      <c r="J271" s="1" t="s">
        <v>86</v>
      </c>
      <c r="K271" s="1"/>
      <c r="L271" s="1"/>
      <c r="M271" s="1"/>
      <c r="N271" s="1"/>
      <c r="O271" s="1"/>
      <c r="P271" s="1"/>
      <c r="Q271" s="28"/>
    </row>
    <row r="272" spans="1:17" ht="26.4" x14ac:dyDescent="0.3">
      <c r="A272" s="82">
        <f t="shared" si="5"/>
        <v>263</v>
      </c>
      <c r="B272" s="81">
        <v>48</v>
      </c>
      <c r="C272" s="1" t="s">
        <v>32</v>
      </c>
      <c r="D272" s="1" t="s">
        <v>84</v>
      </c>
      <c r="E272" s="1" t="s">
        <v>167</v>
      </c>
      <c r="F272" s="1"/>
      <c r="G272" s="1"/>
      <c r="H272" s="1"/>
      <c r="I272" s="1"/>
      <c r="J272" s="1" t="s">
        <v>86</v>
      </c>
      <c r="K272" s="1"/>
      <c r="L272" s="1"/>
      <c r="M272" s="1"/>
      <c r="N272" s="1"/>
      <c r="O272" s="1"/>
      <c r="P272" s="1"/>
      <c r="Q272" s="28"/>
    </row>
    <row r="273" spans="1:17" ht="26.4" x14ac:dyDescent="0.3">
      <c r="A273" s="82">
        <f t="shared" si="5"/>
        <v>264</v>
      </c>
      <c r="B273" s="81">
        <v>49</v>
      </c>
      <c r="C273" s="1" t="s">
        <v>48</v>
      </c>
      <c r="D273" s="1" t="s">
        <v>87</v>
      </c>
      <c r="E273" s="1" t="s">
        <v>167</v>
      </c>
      <c r="F273" s="1"/>
      <c r="G273" s="1"/>
      <c r="H273" s="1"/>
      <c r="I273" s="1"/>
      <c r="J273" s="1"/>
      <c r="K273" s="1"/>
      <c r="L273" s="1"/>
      <c r="M273" s="1"/>
      <c r="N273" s="1"/>
      <c r="O273" s="1"/>
      <c r="P273" s="1"/>
      <c r="Q273" s="28"/>
    </row>
    <row r="274" spans="1:17" ht="26.4" x14ac:dyDescent="0.3">
      <c r="A274" s="82">
        <f t="shared" si="5"/>
        <v>265</v>
      </c>
      <c r="B274" s="81">
        <v>50</v>
      </c>
      <c r="C274" s="1" t="s">
        <v>53</v>
      </c>
      <c r="D274" s="1" t="s">
        <v>91</v>
      </c>
      <c r="E274" s="1" t="s">
        <v>167</v>
      </c>
      <c r="F274" s="1"/>
      <c r="G274" s="1"/>
      <c r="H274" s="1"/>
      <c r="I274" s="1"/>
      <c r="J274" s="1"/>
      <c r="K274" s="1"/>
      <c r="L274" s="1"/>
      <c r="M274" s="1"/>
      <c r="N274" s="1"/>
      <c r="O274" s="1"/>
      <c r="P274" s="1"/>
      <c r="Q274" s="28"/>
    </row>
    <row r="275" spans="1:17" ht="26.4" x14ac:dyDescent="0.3">
      <c r="A275" s="82">
        <f t="shared" si="5"/>
        <v>266</v>
      </c>
      <c r="B275" s="81">
        <v>51</v>
      </c>
      <c r="C275" s="1" t="s">
        <v>48</v>
      </c>
      <c r="D275" s="1" t="s">
        <v>91</v>
      </c>
      <c r="E275" s="1" t="s">
        <v>167</v>
      </c>
      <c r="F275" s="1"/>
      <c r="G275" s="1"/>
      <c r="H275" s="1"/>
      <c r="I275" s="1"/>
      <c r="J275" s="1"/>
      <c r="K275" s="1"/>
      <c r="L275" s="1"/>
      <c r="M275" s="1"/>
      <c r="N275" s="1"/>
      <c r="O275" s="1"/>
      <c r="P275" s="1"/>
      <c r="Q275" s="28"/>
    </row>
    <row r="276" spans="1:17" ht="30" customHeight="1" x14ac:dyDescent="0.3">
      <c r="A276" s="82">
        <f>A275+1</f>
        <v>267</v>
      </c>
      <c r="B276" s="81">
        <v>52</v>
      </c>
      <c r="C276" s="1" t="s">
        <v>92</v>
      </c>
      <c r="D276" s="1" t="s">
        <v>91</v>
      </c>
      <c r="E276" s="1" t="s">
        <v>167</v>
      </c>
      <c r="F276" s="1"/>
      <c r="G276" s="1"/>
      <c r="H276" s="1"/>
      <c r="I276" s="1"/>
      <c r="J276" s="1"/>
      <c r="K276" s="1"/>
      <c r="L276" s="1"/>
      <c r="M276" s="1"/>
      <c r="N276" s="1"/>
      <c r="O276" s="1"/>
      <c r="P276" s="1"/>
      <c r="Q276" s="28"/>
    </row>
    <row r="277" spans="1:17" ht="26.4" x14ac:dyDescent="0.3">
      <c r="A277" s="82">
        <f>A276+1</f>
        <v>268</v>
      </c>
      <c r="B277" s="81">
        <v>53</v>
      </c>
      <c r="C277" s="1" t="s">
        <v>93</v>
      </c>
      <c r="D277" s="1" t="s">
        <v>91</v>
      </c>
      <c r="E277" s="1" t="s">
        <v>167</v>
      </c>
      <c r="F277" s="1"/>
      <c r="G277" s="1"/>
      <c r="H277" s="1"/>
      <c r="I277" s="1"/>
      <c r="J277" s="1"/>
      <c r="K277" s="1"/>
      <c r="L277" s="1"/>
      <c r="M277" s="1"/>
      <c r="N277" s="1"/>
      <c r="O277" s="1"/>
      <c r="P277" s="1"/>
      <c r="Q277" s="28"/>
    </row>
    <row r="278" spans="1:17" ht="26.4" x14ac:dyDescent="0.3">
      <c r="A278" s="82">
        <f t="shared" ref="A278:A293" si="6">A277+1</f>
        <v>269</v>
      </c>
      <c r="B278" s="81">
        <v>54</v>
      </c>
      <c r="C278" s="1" t="s">
        <v>94</v>
      </c>
      <c r="D278" s="1" t="s">
        <v>91</v>
      </c>
      <c r="E278" s="1" t="s">
        <v>167</v>
      </c>
      <c r="F278" s="1"/>
      <c r="G278" s="1"/>
      <c r="H278" s="1"/>
      <c r="I278" s="1"/>
      <c r="J278" s="1"/>
      <c r="K278" s="1"/>
      <c r="L278" s="1"/>
      <c r="M278" s="1"/>
      <c r="N278" s="1"/>
      <c r="O278" s="1"/>
      <c r="P278" s="1"/>
      <c r="Q278" s="28"/>
    </row>
    <row r="279" spans="1:17" ht="26.4" x14ac:dyDescent="0.3">
      <c r="A279" s="82">
        <f t="shared" si="6"/>
        <v>270</v>
      </c>
      <c r="B279" s="81">
        <v>55</v>
      </c>
      <c r="C279" s="1" t="s">
        <v>95</v>
      </c>
      <c r="D279" s="1" t="s">
        <v>91</v>
      </c>
      <c r="E279" s="1" t="s">
        <v>167</v>
      </c>
      <c r="F279" s="1"/>
      <c r="G279" s="1"/>
      <c r="H279" s="1"/>
      <c r="I279" s="1"/>
      <c r="J279" s="1"/>
      <c r="K279" s="1"/>
      <c r="L279" s="1"/>
      <c r="M279" s="1"/>
      <c r="N279" s="1"/>
      <c r="O279" s="1"/>
      <c r="P279" s="1"/>
      <c r="Q279" s="28"/>
    </row>
    <row r="280" spans="1:17" ht="26.4" x14ac:dyDescent="0.3">
      <c r="A280" s="82">
        <f t="shared" si="6"/>
        <v>271</v>
      </c>
      <c r="B280" s="81">
        <v>56</v>
      </c>
      <c r="C280" s="1" t="s">
        <v>96</v>
      </c>
      <c r="D280" s="1" t="s">
        <v>91</v>
      </c>
      <c r="E280" s="1" t="s">
        <v>167</v>
      </c>
      <c r="F280" s="1"/>
      <c r="G280" s="1"/>
      <c r="H280" s="1"/>
      <c r="I280" s="1"/>
      <c r="J280" s="1"/>
      <c r="K280" s="1"/>
      <c r="L280" s="1"/>
      <c r="M280" s="1"/>
      <c r="N280" s="1"/>
      <c r="O280" s="1"/>
      <c r="P280" s="1"/>
      <c r="Q280" s="28"/>
    </row>
    <row r="281" spans="1:17" ht="26.4" x14ac:dyDescent="0.3">
      <c r="A281" s="82">
        <f t="shared" si="6"/>
        <v>272</v>
      </c>
      <c r="B281" s="81">
        <v>57</v>
      </c>
      <c r="C281" s="1" t="s">
        <v>97</v>
      </c>
      <c r="D281" s="1" t="s">
        <v>91</v>
      </c>
      <c r="E281" s="1" t="s">
        <v>167</v>
      </c>
      <c r="F281" s="1"/>
      <c r="G281" s="1"/>
      <c r="H281" s="1"/>
      <c r="I281" s="1"/>
      <c r="J281" s="1"/>
      <c r="K281" s="1"/>
      <c r="L281" s="1"/>
      <c r="M281" s="1"/>
      <c r="N281" s="1"/>
      <c r="O281" s="1"/>
      <c r="P281" s="1"/>
      <c r="Q281" s="28"/>
    </row>
    <row r="282" spans="1:17" ht="26.4" x14ac:dyDescent="0.3">
      <c r="A282" s="82">
        <f t="shared" si="6"/>
        <v>273</v>
      </c>
      <c r="B282" s="81">
        <v>58</v>
      </c>
      <c r="C282" s="1" t="s">
        <v>98</v>
      </c>
      <c r="D282" s="1" t="s">
        <v>91</v>
      </c>
      <c r="E282" s="1" t="s">
        <v>167</v>
      </c>
      <c r="F282" s="1"/>
      <c r="G282" s="1"/>
      <c r="H282" s="1"/>
      <c r="I282" s="1"/>
      <c r="J282" s="1"/>
      <c r="K282" s="1"/>
      <c r="L282" s="1"/>
      <c r="M282" s="1"/>
      <c r="N282" s="1"/>
      <c r="O282" s="1"/>
      <c r="P282" s="1"/>
      <c r="Q282" s="28"/>
    </row>
    <row r="283" spans="1:17" ht="28.5" customHeight="1" x14ac:dyDescent="0.3">
      <c r="A283" s="82">
        <f t="shared" si="6"/>
        <v>274</v>
      </c>
      <c r="B283" s="81">
        <v>59</v>
      </c>
      <c r="C283" s="1" t="s">
        <v>99</v>
      </c>
      <c r="D283" s="1" t="s">
        <v>91</v>
      </c>
      <c r="E283" s="1" t="s">
        <v>167</v>
      </c>
      <c r="F283" s="1"/>
      <c r="G283" s="1"/>
      <c r="H283" s="1"/>
      <c r="I283" s="1"/>
      <c r="J283" s="1"/>
      <c r="K283" s="1"/>
      <c r="L283" s="1"/>
      <c r="M283" s="1"/>
      <c r="N283" s="1"/>
      <c r="O283" s="1"/>
      <c r="P283" s="1"/>
      <c r="Q283" s="28"/>
    </row>
    <row r="284" spans="1:17" ht="26.4" x14ac:dyDescent="0.3">
      <c r="A284" s="82">
        <f t="shared" si="6"/>
        <v>275</v>
      </c>
      <c r="B284" s="81">
        <v>60</v>
      </c>
      <c r="C284" s="1" t="s">
        <v>48</v>
      </c>
      <c r="D284" s="1" t="s">
        <v>91</v>
      </c>
      <c r="E284" s="1" t="s">
        <v>167</v>
      </c>
      <c r="F284" s="1"/>
      <c r="G284" s="1"/>
      <c r="H284" s="1"/>
      <c r="I284" s="1"/>
      <c r="J284" s="1"/>
      <c r="K284" s="1"/>
      <c r="L284" s="1"/>
      <c r="M284" s="1" t="s">
        <v>914</v>
      </c>
      <c r="N284" s="1"/>
      <c r="O284" s="1"/>
      <c r="P284" s="1"/>
      <c r="Q284" s="28"/>
    </row>
    <row r="285" spans="1:17" ht="21.75" customHeight="1" x14ac:dyDescent="0.3">
      <c r="A285" s="82">
        <f t="shared" si="6"/>
        <v>276</v>
      </c>
      <c r="B285" s="81">
        <v>61</v>
      </c>
      <c r="C285" s="1" t="s">
        <v>115</v>
      </c>
      <c r="D285" s="1" t="s">
        <v>121</v>
      </c>
      <c r="E285" s="1"/>
      <c r="F285" s="1"/>
      <c r="G285" s="1"/>
      <c r="H285" s="1"/>
      <c r="I285" s="1"/>
      <c r="J285" s="1" t="s">
        <v>132</v>
      </c>
      <c r="K285" s="1"/>
      <c r="L285" s="1"/>
      <c r="M285" s="1"/>
      <c r="N285" s="1"/>
      <c r="O285" s="1"/>
      <c r="P285" s="1"/>
      <c r="Q285" s="28"/>
    </row>
    <row r="286" spans="1:17" ht="26.25" customHeight="1" x14ac:dyDescent="0.3">
      <c r="A286" s="82">
        <f t="shared" si="6"/>
        <v>277</v>
      </c>
      <c r="B286" s="81">
        <v>62</v>
      </c>
      <c r="C286" s="1" t="s">
        <v>32</v>
      </c>
      <c r="D286" s="1" t="s">
        <v>125</v>
      </c>
      <c r="E286" s="1" t="s">
        <v>167</v>
      </c>
      <c r="F286" s="1"/>
      <c r="G286" s="1"/>
      <c r="H286" s="1"/>
      <c r="I286" s="1"/>
      <c r="J286" s="1" t="s">
        <v>126</v>
      </c>
      <c r="K286" s="1"/>
      <c r="L286" s="1"/>
      <c r="M286" s="1"/>
      <c r="N286" s="1"/>
      <c r="O286" s="1"/>
      <c r="P286" s="1"/>
      <c r="Q286" s="28"/>
    </row>
    <row r="287" spans="1:17" ht="26.4" x14ac:dyDescent="0.3">
      <c r="A287" s="82">
        <f t="shared" si="6"/>
        <v>278</v>
      </c>
      <c r="B287" s="81">
        <v>63</v>
      </c>
      <c r="C287" s="1" t="s">
        <v>183</v>
      </c>
      <c r="D287" s="1" t="s">
        <v>184</v>
      </c>
      <c r="E287" s="1"/>
      <c r="F287" s="1"/>
      <c r="G287" s="1"/>
      <c r="H287" s="1"/>
      <c r="I287" s="1"/>
      <c r="J287" s="1" t="s">
        <v>185</v>
      </c>
      <c r="K287" s="1"/>
      <c r="L287" s="1"/>
      <c r="M287" s="1"/>
      <c r="N287" s="1"/>
      <c r="O287" s="1"/>
      <c r="P287" s="1"/>
      <c r="Q287" s="28"/>
    </row>
    <row r="288" spans="1:17" ht="26.4" x14ac:dyDescent="0.3">
      <c r="A288" s="82">
        <f t="shared" si="6"/>
        <v>279</v>
      </c>
      <c r="B288" s="81">
        <v>64</v>
      </c>
      <c r="C288" s="1" t="s">
        <v>235</v>
      </c>
      <c r="D288" s="1" t="s">
        <v>186</v>
      </c>
      <c r="E288" s="1"/>
      <c r="F288" s="1"/>
      <c r="G288" s="1"/>
      <c r="H288" s="1"/>
      <c r="I288" s="1"/>
      <c r="J288" s="1" t="s">
        <v>187</v>
      </c>
      <c r="K288" s="1"/>
      <c r="L288" s="1"/>
      <c r="M288" s="1"/>
      <c r="N288" s="1"/>
      <c r="O288" s="1"/>
      <c r="P288" s="1"/>
      <c r="Q288" s="28"/>
    </row>
    <row r="289" spans="1:17" ht="26.4" x14ac:dyDescent="0.3">
      <c r="A289" s="82">
        <f t="shared" si="6"/>
        <v>280</v>
      </c>
      <c r="B289" s="81">
        <v>65</v>
      </c>
      <c r="C289" s="1" t="s">
        <v>32</v>
      </c>
      <c r="D289" s="1" t="s">
        <v>188</v>
      </c>
      <c r="E289" s="1" t="s">
        <v>175</v>
      </c>
      <c r="F289" s="1"/>
      <c r="G289" s="1"/>
      <c r="H289" s="1"/>
      <c r="I289" s="1"/>
      <c r="J289" s="1" t="s">
        <v>189</v>
      </c>
      <c r="K289" s="1"/>
      <c r="L289" s="1"/>
      <c r="M289" s="1"/>
      <c r="N289" s="1"/>
      <c r="O289" s="1"/>
      <c r="P289" s="1"/>
      <c r="Q289" s="28"/>
    </row>
    <row r="290" spans="1:17" ht="26.4" x14ac:dyDescent="0.3">
      <c r="A290" s="82">
        <f t="shared" si="6"/>
        <v>281</v>
      </c>
      <c r="B290" s="81">
        <v>66</v>
      </c>
      <c r="C290" s="1" t="s">
        <v>41</v>
      </c>
      <c r="D290" s="1" t="s">
        <v>211</v>
      </c>
      <c r="E290" s="1" t="s">
        <v>215</v>
      </c>
      <c r="F290" s="1"/>
      <c r="G290" s="1"/>
      <c r="H290" s="1"/>
      <c r="I290" s="1"/>
      <c r="J290" s="1"/>
      <c r="K290" s="1"/>
      <c r="L290" s="1"/>
      <c r="M290" s="1"/>
      <c r="N290" s="1"/>
      <c r="O290" s="1"/>
      <c r="P290" s="1"/>
      <c r="Q290" s="28"/>
    </row>
    <row r="291" spans="1:17" ht="26.4" x14ac:dyDescent="0.3">
      <c r="A291" s="82">
        <f t="shared" si="6"/>
        <v>282</v>
      </c>
      <c r="B291" s="81">
        <v>67</v>
      </c>
      <c r="C291" s="1" t="s">
        <v>213</v>
      </c>
      <c r="D291" s="1" t="s">
        <v>214</v>
      </c>
      <c r="E291" s="1"/>
      <c r="F291" s="1"/>
      <c r="G291" s="1"/>
      <c r="H291" s="1"/>
      <c r="I291" s="1"/>
      <c r="J291" s="1" t="s">
        <v>216</v>
      </c>
      <c r="K291" s="1"/>
      <c r="L291" s="1"/>
      <c r="M291" s="1"/>
      <c r="N291" s="1"/>
      <c r="O291" s="1"/>
      <c r="P291" s="1"/>
      <c r="Q291" s="28"/>
    </row>
    <row r="292" spans="1:17" ht="26.4" x14ac:dyDescent="0.3">
      <c r="A292" s="82">
        <f t="shared" si="6"/>
        <v>283</v>
      </c>
      <c r="B292" s="81">
        <v>68</v>
      </c>
      <c r="C292" s="1" t="s">
        <v>32</v>
      </c>
      <c r="D292" s="1" t="s">
        <v>218</v>
      </c>
      <c r="E292" s="1" t="s">
        <v>215</v>
      </c>
      <c r="F292" s="1"/>
      <c r="G292" s="1"/>
      <c r="H292" s="1"/>
      <c r="I292" s="1"/>
      <c r="J292" s="1" t="s">
        <v>217</v>
      </c>
      <c r="K292" s="1"/>
      <c r="L292" s="1"/>
      <c r="M292" s="1"/>
      <c r="N292" s="1"/>
      <c r="O292" s="1"/>
      <c r="P292" s="1"/>
      <c r="Q292" s="28"/>
    </row>
    <row r="293" spans="1:17" ht="52.8" x14ac:dyDescent="0.3">
      <c r="A293" s="82">
        <f t="shared" si="6"/>
        <v>284</v>
      </c>
      <c r="B293" s="81">
        <v>69</v>
      </c>
      <c r="C293" s="1" t="s">
        <v>23</v>
      </c>
      <c r="D293" s="1" t="s">
        <v>225</v>
      </c>
      <c r="E293" s="1" t="s">
        <v>272</v>
      </c>
      <c r="F293" s="1"/>
      <c r="G293" s="1" t="s">
        <v>226</v>
      </c>
      <c r="H293" s="1" t="s">
        <v>295</v>
      </c>
      <c r="I293" s="1"/>
      <c r="J293" s="1"/>
      <c r="K293" s="1"/>
      <c r="L293" s="1"/>
      <c r="M293" s="1"/>
      <c r="N293" s="1"/>
      <c r="O293" s="1"/>
      <c r="P293" s="1"/>
      <c r="Q293" s="28"/>
    </row>
    <row r="294" spans="1:17" ht="45" customHeight="1" x14ac:dyDescent="0.3">
      <c r="A294" s="82">
        <f>A293+1</f>
        <v>285</v>
      </c>
      <c r="B294" s="81">
        <v>70</v>
      </c>
      <c r="C294" s="1" t="s">
        <v>23</v>
      </c>
      <c r="D294" s="1" t="s">
        <v>236</v>
      </c>
      <c r="E294" s="1"/>
      <c r="F294" s="1"/>
      <c r="G294" s="1"/>
      <c r="H294" s="1"/>
      <c r="I294" s="1"/>
      <c r="J294" s="1" t="s">
        <v>237</v>
      </c>
      <c r="K294" s="1"/>
      <c r="L294" s="1"/>
      <c r="M294" s="1"/>
      <c r="N294" s="1"/>
      <c r="O294" s="1"/>
      <c r="P294" s="1"/>
      <c r="Q294" s="28"/>
    </row>
    <row r="295" spans="1:17" ht="39.6" x14ac:dyDescent="0.3">
      <c r="A295" s="82">
        <f>A294+1</f>
        <v>286</v>
      </c>
      <c r="B295" s="81">
        <v>71</v>
      </c>
      <c r="C295" s="1" t="s">
        <v>23</v>
      </c>
      <c r="D295" s="1" t="s">
        <v>238</v>
      </c>
      <c r="E295" s="1"/>
      <c r="F295" s="1"/>
      <c r="G295" s="1"/>
      <c r="H295" s="1" t="s">
        <v>240</v>
      </c>
      <c r="I295" s="1"/>
      <c r="J295" s="1" t="s">
        <v>239</v>
      </c>
      <c r="K295" s="16"/>
      <c r="L295" s="16"/>
      <c r="M295" s="16"/>
      <c r="N295" s="16"/>
      <c r="O295" s="16"/>
      <c r="P295" s="16"/>
      <c r="Q295" s="28"/>
    </row>
    <row r="296" spans="1:17" ht="164.25" customHeight="1" x14ac:dyDescent="0.25">
      <c r="A296" s="82">
        <f t="shared" ref="A296:A297" si="7">A295+1</f>
        <v>287</v>
      </c>
      <c r="B296" s="81">
        <v>72</v>
      </c>
      <c r="C296" s="1" t="s">
        <v>18</v>
      </c>
      <c r="D296" s="1" t="s">
        <v>19</v>
      </c>
      <c r="E296" s="1"/>
      <c r="F296" s="1">
        <v>1985</v>
      </c>
      <c r="G296" s="1" t="s">
        <v>168</v>
      </c>
      <c r="H296" s="1" t="s">
        <v>162</v>
      </c>
      <c r="I296" s="1"/>
      <c r="J296" s="1" t="s">
        <v>275</v>
      </c>
      <c r="K296" s="1"/>
      <c r="L296" s="1" t="s">
        <v>271</v>
      </c>
      <c r="M296" s="21" t="s">
        <v>446</v>
      </c>
      <c r="N296" s="1"/>
      <c r="O296" s="1"/>
      <c r="P296" s="1"/>
      <c r="Q296" s="28"/>
    </row>
    <row r="297" spans="1:17" ht="94.5" customHeight="1" x14ac:dyDescent="0.3">
      <c r="A297" s="82">
        <f t="shared" si="7"/>
        <v>288</v>
      </c>
      <c r="B297" s="81">
        <v>73</v>
      </c>
      <c r="C297" s="4" t="s">
        <v>23</v>
      </c>
      <c r="D297" s="4" t="s">
        <v>302</v>
      </c>
      <c r="E297" s="4" t="s">
        <v>303</v>
      </c>
      <c r="F297" s="4" t="s">
        <v>304</v>
      </c>
      <c r="G297" s="4" t="s">
        <v>305</v>
      </c>
      <c r="H297" s="4"/>
      <c r="I297" s="4"/>
      <c r="J297" s="4" t="s">
        <v>306</v>
      </c>
      <c r="K297" s="16"/>
      <c r="L297" s="16"/>
      <c r="M297" s="1"/>
      <c r="N297" s="1"/>
      <c r="O297" s="1"/>
      <c r="P297" s="1"/>
      <c r="Q297" s="28"/>
    </row>
    <row r="300" spans="1:17" ht="60.75" customHeight="1" x14ac:dyDescent="0.3">
      <c r="B300" s="67"/>
      <c r="C300" s="67" t="s">
        <v>884</v>
      </c>
      <c r="D300" s="66">
        <f>A297</f>
        <v>288</v>
      </c>
    </row>
  </sheetData>
  <mergeCells count="46">
    <mergeCell ref="P19:P21"/>
    <mergeCell ref="F232:F242"/>
    <mergeCell ref="E206:E208"/>
    <mergeCell ref="E185:E188"/>
    <mergeCell ref="E198:E201"/>
    <mergeCell ref="A224:Q224"/>
    <mergeCell ref="E217:E220"/>
    <mergeCell ref="N205:N208"/>
    <mergeCell ref="J185:J188"/>
    <mergeCell ref="E56:E59"/>
    <mergeCell ref="N121:N123"/>
    <mergeCell ref="N56:N57"/>
    <mergeCell ref="O56:O57"/>
    <mergeCell ref="M56:M59"/>
    <mergeCell ref="L2:L3"/>
    <mergeCell ref="A5:Q5"/>
    <mergeCell ref="A18:Q18"/>
    <mergeCell ref="A41:Q41"/>
    <mergeCell ref="J182:J183"/>
    <mergeCell ref="N182:N183"/>
    <mergeCell ref="O182:O183"/>
    <mergeCell ref="E182:E183"/>
    <mergeCell ref="A181:Q181"/>
    <mergeCell ref="D56:D59"/>
    <mergeCell ref="P52:P54"/>
    <mergeCell ref="M7:M16"/>
    <mergeCell ref="M52:M54"/>
    <mergeCell ref="N52:N54"/>
    <mergeCell ref="O42:O47"/>
    <mergeCell ref="P56:P57"/>
    <mergeCell ref="A1:Q1"/>
    <mergeCell ref="H2:H3"/>
    <mergeCell ref="I2:I3"/>
    <mergeCell ref="J2:J3"/>
    <mergeCell ref="E2:E3"/>
    <mergeCell ref="F2:F3"/>
    <mergeCell ref="A2:A3"/>
    <mergeCell ref="B2:B3"/>
    <mergeCell ref="C2:C3"/>
    <mergeCell ref="D2:D3"/>
    <mergeCell ref="G2:G3"/>
    <mergeCell ref="M2:M3"/>
    <mergeCell ref="K2:K3"/>
    <mergeCell ref="N2:N3"/>
    <mergeCell ref="O2:P2"/>
    <mergeCell ref="Q2:Q3"/>
  </mergeCells>
  <dataValidations disablePrompts="1" count="1">
    <dataValidation type="list" allowBlank="1" showInputMessage="1" showErrorMessage="1" sqref="F35:F36 F46 F39:F40 F27:F33">
      <formula1>$E$23:$E$24</formula1>
    </dataValidation>
  </dataValidations>
  <printOptions horizontalCentered="1" verticalCentered="1"/>
  <pageMargins left="0.11811023622047245" right="0.11811023622047245" top="0.15748031496062992" bottom="0.15748031496062992" header="0.31496062992125984" footer="0.31496062992125984"/>
  <pageSetup paperSize="9" scale="26"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workbookViewId="0">
      <selection activeCell="B1" sqref="B1"/>
    </sheetView>
  </sheetViews>
  <sheetFormatPr defaultColWidth="9.109375" defaultRowHeight="18" x14ac:dyDescent="0.35"/>
  <cols>
    <col min="1" max="1" width="52.109375" style="13" customWidth="1"/>
    <col min="2" max="2" width="9.109375" style="13"/>
    <col min="3" max="3" width="17.6640625" style="13" customWidth="1"/>
    <col min="4" max="16384" width="9.109375" style="13"/>
  </cols>
  <sheetData>
    <row r="1" spans="1:3" x14ac:dyDescent="0.35">
      <c r="A1" s="9" t="s">
        <v>397</v>
      </c>
      <c r="B1" s="10">
        <v>14</v>
      </c>
      <c r="C1" s="9" t="s">
        <v>398</v>
      </c>
    </row>
    <row r="2" spans="1:3" x14ac:dyDescent="0.35">
      <c r="A2" s="9" t="s">
        <v>399</v>
      </c>
      <c r="B2" s="10">
        <v>29</v>
      </c>
      <c r="C2" s="9" t="s">
        <v>398</v>
      </c>
    </row>
    <row r="3" spans="1:3" x14ac:dyDescent="0.35">
      <c r="A3" s="9" t="s">
        <v>400</v>
      </c>
      <c r="B3" s="10">
        <v>15</v>
      </c>
      <c r="C3" s="9" t="s">
        <v>398</v>
      </c>
    </row>
    <row r="4" spans="1:3" ht="21.75" customHeight="1" x14ac:dyDescent="0.35">
      <c r="A4" s="9" t="s">
        <v>394</v>
      </c>
      <c r="B4" s="10">
        <v>42</v>
      </c>
      <c r="C4" s="9" t="s">
        <v>398</v>
      </c>
    </row>
    <row r="5" spans="1:3" ht="21.75" customHeight="1" x14ac:dyDescent="0.35">
      <c r="A5" s="9" t="s">
        <v>401</v>
      </c>
      <c r="B5" s="10">
        <v>71</v>
      </c>
      <c r="C5" s="9" t="s">
        <v>398</v>
      </c>
    </row>
    <row r="6" spans="1:3" ht="21.75" customHeight="1" x14ac:dyDescent="0.35">
      <c r="A6" s="9" t="s">
        <v>402</v>
      </c>
      <c r="B6" s="10">
        <v>0</v>
      </c>
      <c r="C6" s="9" t="s">
        <v>398</v>
      </c>
    </row>
    <row r="7" spans="1:3" ht="21.75" customHeight="1" x14ac:dyDescent="0.35">
      <c r="A7" s="9" t="s">
        <v>403</v>
      </c>
      <c r="B7" s="10">
        <v>0</v>
      </c>
      <c r="C7" s="9" t="s">
        <v>398</v>
      </c>
    </row>
    <row r="8" spans="1:3" ht="21.75" customHeight="1" x14ac:dyDescent="0.35">
      <c r="A8" s="9" t="s">
        <v>862</v>
      </c>
      <c r="B8" s="10">
        <v>151</v>
      </c>
      <c r="C8" s="9" t="s">
        <v>398</v>
      </c>
    </row>
    <row r="9" spans="1:3" ht="41.25" customHeight="1" x14ac:dyDescent="0.35">
      <c r="A9" s="9" t="s">
        <v>404</v>
      </c>
      <c r="B9" s="14">
        <v>0</v>
      </c>
      <c r="C9" s="9" t="s">
        <v>405</v>
      </c>
    </row>
    <row r="10" spans="1:3" ht="32.25" customHeight="1" x14ac:dyDescent="0.35">
      <c r="A10" s="9" t="s">
        <v>406</v>
      </c>
      <c r="B10" s="14">
        <v>0</v>
      </c>
      <c r="C10" s="9" t="s">
        <v>405</v>
      </c>
    </row>
    <row r="11" spans="1:3" ht="35.25" customHeight="1" x14ac:dyDescent="0.35">
      <c r="A11" s="9" t="s">
        <v>407</v>
      </c>
      <c r="B11" s="14">
        <v>0</v>
      </c>
      <c r="C11" s="9" t="s">
        <v>408</v>
      </c>
    </row>
    <row r="12" spans="1:3" ht="38.25" customHeight="1" x14ac:dyDescent="0.35">
      <c r="A12" s="9" t="s">
        <v>409</v>
      </c>
      <c r="B12" s="14">
        <v>0</v>
      </c>
      <c r="C12" s="15" t="s">
        <v>408</v>
      </c>
    </row>
    <row r="13" spans="1:3" ht="38.25" customHeight="1" x14ac:dyDescent="0.35">
      <c r="A13" s="9" t="s">
        <v>410</v>
      </c>
      <c r="B13" s="14">
        <v>0</v>
      </c>
      <c r="C13" s="9" t="s">
        <v>405</v>
      </c>
    </row>
    <row r="14" spans="1:3" ht="40.5" customHeight="1" x14ac:dyDescent="0.35">
      <c r="A14" s="9" t="s">
        <v>411</v>
      </c>
      <c r="B14" s="14">
        <v>0</v>
      </c>
      <c r="C14" s="9" t="s">
        <v>405</v>
      </c>
    </row>
    <row r="15" spans="1:3" ht="38.25" customHeight="1" x14ac:dyDescent="0.35">
      <c r="A15" s="9" t="s">
        <v>412</v>
      </c>
      <c r="B15" s="14">
        <v>0</v>
      </c>
      <c r="C15" s="9" t="s">
        <v>405</v>
      </c>
    </row>
    <row r="16" spans="1:3" ht="21.75" customHeight="1" x14ac:dyDescent="0.35">
      <c r="A16" s="9" t="s">
        <v>413</v>
      </c>
      <c r="B16" s="14">
        <v>0</v>
      </c>
      <c r="C16" s="9" t="s">
        <v>405</v>
      </c>
    </row>
  </sheetData>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По форме собственности</vt:lpstr>
      <vt:lpstr>Лист1</vt:lpstr>
      <vt:lpstr>'По форме собственности'!Область_печати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Лена</dc:creator>
  <cp:lastModifiedBy>Специалист</cp:lastModifiedBy>
  <cp:lastPrinted>2021-03-02T09:54:26Z</cp:lastPrinted>
  <dcterms:created xsi:type="dcterms:W3CDTF">2018-04-09T04:22:24Z</dcterms:created>
  <dcterms:modified xsi:type="dcterms:W3CDTF">2021-03-02T09:54:54Z</dcterms:modified>
</cp:coreProperties>
</file>